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82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<sst xmlns="http://schemas.openxmlformats.org/spreadsheetml/2006/main" count="170" uniqueCount="101">
  <si>
    <t>姓名</t>
  </si>
  <si>
    <t>职位代码</t>
  </si>
  <si>
    <t>性别</t>
  </si>
  <si>
    <t>赵海峰</t>
  </si>
  <si>
    <t>20160202</t>
  </si>
  <si>
    <t>男</t>
  </si>
  <si>
    <t>04050100704</t>
  </si>
  <si>
    <t>唐文亮</t>
  </si>
  <si>
    <t>04050100613</t>
  </si>
  <si>
    <t>阮小红</t>
  </si>
  <si>
    <t>20160203</t>
  </si>
  <si>
    <t>04050100705</t>
  </si>
  <si>
    <t>吴东升</t>
  </si>
  <si>
    <t>04050100801</t>
  </si>
  <si>
    <t>女</t>
  </si>
  <si>
    <t>李彦斌</t>
  </si>
  <si>
    <t>20160204</t>
  </si>
  <si>
    <t>04050100605</t>
  </si>
  <si>
    <t>王彦军</t>
  </si>
  <si>
    <t>04050100611</t>
  </si>
  <si>
    <t>杨强强</t>
  </si>
  <si>
    <t>20160205</t>
  </si>
  <si>
    <t>04050100625</t>
  </si>
  <si>
    <t>王小龙</t>
  </si>
  <si>
    <t>04050100622</t>
  </si>
  <si>
    <t>牛艳平</t>
  </si>
  <si>
    <t>20160206</t>
  </si>
  <si>
    <t>04050100811</t>
  </si>
  <si>
    <t>成志红</t>
  </si>
  <si>
    <t>04050100608</t>
  </si>
  <si>
    <t>刘志强</t>
  </si>
  <si>
    <t>20160207</t>
  </si>
  <si>
    <t>04050100623</t>
  </si>
  <si>
    <t>李志强</t>
  </si>
  <si>
    <t>04050100621</t>
  </si>
  <si>
    <t>杨治国</t>
  </si>
  <si>
    <t>20160208</t>
  </si>
  <si>
    <t>04050100701</t>
  </si>
  <si>
    <t>马祥荣</t>
  </si>
  <si>
    <t>04050100702</t>
  </si>
  <si>
    <t>胡爱元</t>
  </si>
  <si>
    <t>20160209</t>
  </si>
  <si>
    <t>04050100720</t>
  </si>
  <si>
    <t>陈凯东</t>
  </si>
  <si>
    <t>04050100602</t>
  </si>
  <si>
    <t>唐虎吉</t>
  </si>
  <si>
    <t>20160210</t>
  </si>
  <si>
    <t>04050100714</t>
  </si>
  <si>
    <t>甘小平</t>
  </si>
  <si>
    <t>04050100628</t>
  </si>
  <si>
    <t>董仰俊</t>
  </si>
  <si>
    <t>20160211</t>
  </si>
  <si>
    <t>04050100729</t>
  </si>
  <si>
    <t>杨文俊</t>
  </si>
  <si>
    <t>04050100715</t>
  </si>
  <si>
    <t>康际敏</t>
  </si>
  <si>
    <t>20160212</t>
  </si>
  <si>
    <t>04050100810</t>
  </si>
  <si>
    <t>康祥瑞</t>
  </si>
  <si>
    <t>04050100601</t>
  </si>
  <si>
    <t>1.秦州区</t>
  </si>
  <si>
    <t>2.麦积区</t>
  </si>
  <si>
    <t>3.秦安县</t>
  </si>
  <si>
    <t>4.甘谷县</t>
  </si>
  <si>
    <t>5.武山县</t>
  </si>
  <si>
    <t>6.清水县</t>
  </si>
  <si>
    <t>7.张家川县</t>
  </si>
  <si>
    <t>准考证号</t>
  </si>
  <si>
    <t>笔试
成绩</t>
  </si>
  <si>
    <t>名次</t>
  </si>
  <si>
    <t>1</t>
  </si>
  <si>
    <t>2</t>
  </si>
  <si>
    <t>民主测评分</t>
  </si>
  <si>
    <t>考察组评分</t>
  </si>
  <si>
    <t>100</t>
  </si>
  <si>
    <t>97.33</t>
  </si>
  <si>
    <t>96.33</t>
  </si>
  <si>
    <t>96.67</t>
  </si>
  <si>
    <t>95.33</t>
  </si>
  <si>
    <t>96</t>
  </si>
  <si>
    <t>97.17</t>
  </si>
  <si>
    <t>100</t>
  </si>
  <si>
    <t>97</t>
  </si>
  <si>
    <t>96</t>
  </si>
  <si>
    <t>99.67</t>
  </si>
  <si>
    <t>99.56</t>
  </si>
  <si>
    <t>99.71</t>
  </si>
  <si>
    <t>99.6</t>
  </si>
  <si>
    <t>99.33</t>
  </si>
  <si>
    <t>98</t>
  </si>
  <si>
    <t>97.33</t>
  </si>
  <si>
    <t>97.67</t>
  </si>
  <si>
    <t>99.33</t>
  </si>
  <si>
    <t>99.2</t>
  </si>
  <si>
    <t>95.85</t>
  </si>
  <si>
    <t>95.89</t>
  </si>
  <si>
    <t>96.9</t>
  </si>
  <si>
    <t>96.83</t>
  </si>
  <si>
    <t>面试
成绩</t>
  </si>
  <si>
    <t>天水市2016年从优秀村干部中考试录用乡镇机关公务员
综合成绩（村党组织书记、村委会主任）</t>
  </si>
  <si>
    <t>综合成绩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</si>
</sst>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8" sqref="H8:I8"/>
    </sheetView>
  </sheetViews>
  <sheetFormatPr defaultColWidth="9.00390625" defaultRowHeight="14.25"/>
  <cols>
    <col min="1" max="1" width="7.125" style="1" customWidth="1"/>
    <col min="2" max="2" width="10.625" style="1" customWidth="1"/>
    <col min="3" max="3" width="3.875" style="1" customWidth="1"/>
    <col min="4" max="4" width="13.375" style="1" customWidth="1"/>
    <col min="5" max="5" width="8.375" style="3" customWidth="1"/>
    <col min="6" max="6" width="6.75390625" style="10" customWidth="1"/>
    <col min="7" max="8" width="7.50390625" style="12" customWidth="1"/>
    <col min="9" max="9" width="10.375" style="1" customWidth="1"/>
    <col min="10" max="10" width="6.75390625" style="6" customWidth="1"/>
    <col min="11" max="16384" width="5.375" style="1" customWidth="1"/>
  </cols>
  <sheetData>
    <row r="1" spans="1:10" ht="53.25" customHeight="1">
      <c r="A1" s="14" t="s">
        <v>99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3.5" customHeight="1">
      <c r="A2" s="4" t="s">
        <v>0</v>
      </c>
      <c r="B2" s="4" t="s">
        <v>1</v>
      </c>
      <c r="C2" s="4" t="s">
        <v>2</v>
      </c>
      <c r="D2" s="4" t="s">
        <v>67</v>
      </c>
      <c r="E2" s="5" t="s">
        <v>68</v>
      </c>
      <c r="F2" s="9" t="s">
        <v>98</v>
      </c>
      <c r="G2" s="11" t="s">
        <v>72</v>
      </c>
      <c r="H2" s="11" t="s">
        <v>73</v>
      </c>
      <c r="I2" s="4" t="s">
        <v>100</v>
      </c>
      <c r="J2" s="7" t="s">
        <v>69</v>
      </c>
    </row>
    <row r="3" spans="1:10" ht="27.75" customHeight="1">
      <c r="A3" s="13" t="s">
        <v>60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2.25" customHeight="1">
      <c r="A4" s="4" t="s">
        <v>3</v>
      </c>
      <c r="B4" s="4" t="s">
        <v>4</v>
      </c>
      <c r="C4" s="4" t="s">
        <v>5</v>
      </c>
      <c r="D4" s="4" t="s">
        <v>6</v>
      </c>
      <c r="E4" s="5">
        <v>71.5</v>
      </c>
      <c r="F4" s="9">
        <v>87</v>
      </c>
      <c r="G4" s="11" t="s">
        <v>74</v>
      </c>
      <c r="H4" s="11" t="s">
        <v>82</v>
      </c>
      <c r="I4" s="2">
        <f>E4*0.3+F4*0.3+G4*0.25+H4*0.15</f>
        <v>87.1</v>
      </c>
      <c r="J4" s="8">
        <v>1</v>
      </c>
    </row>
    <row r="5" spans="1:10" ht="27.75" customHeight="1">
      <c r="A5" s="4" t="s">
        <v>7</v>
      </c>
      <c r="B5" s="4" t="s">
        <v>4</v>
      </c>
      <c r="C5" s="4" t="s">
        <v>5</v>
      </c>
      <c r="D5" s="4" t="s">
        <v>8</v>
      </c>
      <c r="E5" s="5">
        <v>67</v>
      </c>
      <c r="F5" s="9">
        <v>86.2</v>
      </c>
      <c r="G5" s="11" t="s">
        <v>81</v>
      </c>
      <c r="H5" s="11" t="s">
        <v>83</v>
      </c>
      <c r="I5" s="2">
        <f>E5*0.3+F5*0.3+G5*0.25+H5*0.15</f>
        <v>85.35999999999999</v>
      </c>
      <c r="J5" s="8">
        <v>2</v>
      </c>
    </row>
    <row r="6" spans="1:10" ht="27.75" customHeight="1">
      <c r="A6" s="13" t="s">
        <v>61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7.75" customHeight="1">
      <c r="A7" s="4" t="s">
        <v>9</v>
      </c>
      <c r="B7" s="4" t="s">
        <v>10</v>
      </c>
      <c r="C7" s="4" t="s">
        <v>5</v>
      </c>
      <c r="D7" s="4" t="s">
        <v>11</v>
      </c>
      <c r="E7" s="5">
        <v>75.5</v>
      </c>
      <c r="F7" s="9">
        <v>86.2</v>
      </c>
      <c r="G7" s="11" t="s">
        <v>74</v>
      </c>
      <c r="H7" s="11" t="s">
        <v>84</v>
      </c>
      <c r="I7" s="2">
        <f>E7*0.3+F7*0.3+G7*0.25+H7*0.15</f>
        <v>88.4605</v>
      </c>
      <c r="J7" s="8" t="s">
        <v>70</v>
      </c>
    </row>
    <row r="8" spans="1:10" ht="27.75" customHeight="1">
      <c r="A8" s="4" t="s">
        <v>12</v>
      </c>
      <c r="B8" s="4" t="s">
        <v>10</v>
      </c>
      <c r="C8" s="4" t="s">
        <v>5</v>
      </c>
      <c r="D8" s="4" t="s">
        <v>13</v>
      </c>
      <c r="E8" s="5">
        <v>71</v>
      </c>
      <c r="F8" s="9">
        <v>87</v>
      </c>
      <c r="G8" s="11" t="s">
        <v>81</v>
      </c>
      <c r="H8" s="11" t="s">
        <v>85</v>
      </c>
      <c r="I8" s="2">
        <f>E8*0.3+F8*0.3+G8*0.25+H8*0.15</f>
        <v>87.334</v>
      </c>
      <c r="J8" s="8" t="s">
        <v>71</v>
      </c>
    </row>
    <row r="9" spans="1:10" ht="27.75" customHeight="1">
      <c r="A9" s="4" t="s">
        <v>40</v>
      </c>
      <c r="B9" s="4" t="s">
        <v>41</v>
      </c>
      <c r="C9" s="4" t="s">
        <v>5</v>
      </c>
      <c r="D9" s="4" t="s">
        <v>42</v>
      </c>
      <c r="E9" s="5">
        <v>63.5</v>
      </c>
      <c r="F9" s="9">
        <v>86.2</v>
      </c>
      <c r="G9" s="11" t="s">
        <v>81</v>
      </c>
      <c r="H9" s="11" t="s">
        <v>86</v>
      </c>
      <c r="I9" s="2">
        <f>E9*0.3+F9*0.3+G9*0.25+H9*0.15</f>
        <v>84.8665</v>
      </c>
      <c r="J9" s="8" t="s">
        <v>70</v>
      </c>
    </row>
    <row r="10" spans="1:10" ht="27.75" customHeight="1">
      <c r="A10" s="4" t="s">
        <v>43</v>
      </c>
      <c r="B10" s="4" t="s">
        <v>41</v>
      </c>
      <c r="C10" s="4" t="s">
        <v>5</v>
      </c>
      <c r="D10" s="4" t="s">
        <v>44</v>
      </c>
      <c r="E10" s="5">
        <v>60</v>
      </c>
      <c r="F10" s="9">
        <v>86.1</v>
      </c>
      <c r="G10" s="11" t="s">
        <v>81</v>
      </c>
      <c r="H10" s="11" t="s">
        <v>87</v>
      </c>
      <c r="I10" s="2">
        <f>E10*0.3+F10*0.3+G10*0.25+H10*0.15</f>
        <v>83.77</v>
      </c>
      <c r="J10" s="8" t="s">
        <v>71</v>
      </c>
    </row>
    <row r="11" spans="1:10" ht="27.75" customHeight="1">
      <c r="A11" s="13" t="s">
        <v>62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7.75" customHeight="1">
      <c r="A12" s="4" t="s">
        <v>15</v>
      </c>
      <c r="B12" s="4" t="s">
        <v>16</v>
      </c>
      <c r="C12" s="4" t="s">
        <v>5</v>
      </c>
      <c r="D12" s="4" t="s">
        <v>17</v>
      </c>
      <c r="E12" s="5">
        <v>77</v>
      </c>
      <c r="F12" s="9">
        <v>87.1</v>
      </c>
      <c r="G12" s="11" t="s">
        <v>92</v>
      </c>
      <c r="H12" s="11" t="s">
        <v>94</v>
      </c>
      <c r="I12" s="2">
        <f>E12*0.3+F12*0.3+G12*0.25+H12*0.15</f>
        <v>88.44</v>
      </c>
      <c r="J12" s="8" t="s">
        <v>70</v>
      </c>
    </row>
    <row r="13" spans="1:10" ht="27.75" customHeight="1">
      <c r="A13" s="4" t="s">
        <v>18</v>
      </c>
      <c r="B13" s="4" t="s">
        <v>16</v>
      </c>
      <c r="C13" s="4" t="s">
        <v>5</v>
      </c>
      <c r="D13" s="4" t="s">
        <v>19</v>
      </c>
      <c r="E13" s="5">
        <v>76</v>
      </c>
      <c r="F13" s="9">
        <v>87.6</v>
      </c>
      <c r="G13" s="11" t="s">
        <v>93</v>
      </c>
      <c r="H13" s="11" t="s">
        <v>95</v>
      </c>
      <c r="I13" s="2">
        <f>E13*0.3+F13*0.3+G13*0.25+H13*0.15</f>
        <v>88.2635</v>
      </c>
      <c r="J13" s="8" t="s">
        <v>71</v>
      </c>
    </row>
    <row r="14" spans="1:10" ht="27.75" customHeight="1">
      <c r="A14" s="4" t="s">
        <v>45</v>
      </c>
      <c r="B14" s="4" t="s">
        <v>46</v>
      </c>
      <c r="C14" s="4" t="s">
        <v>5</v>
      </c>
      <c r="D14" s="4" t="s">
        <v>47</v>
      </c>
      <c r="E14" s="5">
        <v>67.5</v>
      </c>
      <c r="F14" s="9">
        <v>85.2</v>
      </c>
      <c r="G14" s="11" t="s">
        <v>81</v>
      </c>
      <c r="H14" s="11" t="s">
        <v>96</v>
      </c>
      <c r="I14" s="2">
        <f>E14*0.3+F14*0.3+G14*0.25+H14*0.15</f>
        <v>85.345</v>
      </c>
      <c r="J14" s="8" t="s">
        <v>70</v>
      </c>
    </row>
    <row r="15" spans="1:10" ht="27.75" customHeight="1">
      <c r="A15" s="4" t="s">
        <v>48</v>
      </c>
      <c r="B15" s="4" t="s">
        <v>46</v>
      </c>
      <c r="C15" s="4" t="s">
        <v>5</v>
      </c>
      <c r="D15" s="4" t="s">
        <v>49</v>
      </c>
      <c r="E15" s="5">
        <v>62</v>
      </c>
      <c r="F15" s="9">
        <v>85.1</v>
      </c>
      <c r="G15" s="11" t="s">
        <v>81</v>
      </c>
      <c r="H15" s="11" t="s">
        <v>97</v>
      </c>
      <c r="I15" s="2">
        <f>E15*0.3+F15*0.3+G15*0.25+H15*0.15</f>
        <v>83.6545</v>
      </c>
      <c r="J15" s="8" t="s">
        <v>71</v>
      </c>
    </row>
    <row r="16" spans="1:10" ht="27.75" customHeight="1">
      <c r="A16" s="13" t="s">
        <v>63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7.75" customHeight="1">
      <c r="A17" s="4" t="s">
        <v>20</v>
      </c>
      <c r="B17" s="4" t="s">
        <v>21</v>
      </c>
      <c r="C17" s="4" t="s">
        <v>5</v>
      </c>
      <c r="D17" s="4" t="s">
        <v>22</v>
      </c>
      <c r="E17" s="5">
        <v>67</v>
      </c>
      <c r="F17" s="9">
        <v>86.6</v>
      </c>
      <c r="G17" s="11" t="s">
        <v>74</v>
      </c>
      <c r="H17" s="11" t="s">
        <v>89</v>
      </c>
      <c r="I17" s="2">
        <f>E17*0.3+F17*0.3+G17*0.25+H17*0.15</f>
        <v>85.78</v>
      </c>
      <c r="J17" s="8" t="s">
        <v>70</v>
      </c>
    </row>
    <row r="18" spans="1:10" ht="27.75" customHeight="1">
      <c r="A18" s="4" t="s">
        <v>23</v>
      </c>
      <c r="B18" s="4" t="s">
        <v>21</v>
      </c>
      <c r="C18" s="4" t="s">
        <v>5</v>
      </c>
      <c r="D18" s="4" t="s">
        <v>24</v>
      </c>
      <c r="E18" s="5">
        <v>66</v>
      </c>
      <c r="F18" s="9">
        <v>85.6</v>
      </c>
      <c r="G18" s="11" t="s">
        <v>88</v>
      </c>
      <c r="H18" s="11" t="s">
        <v>90</v>
      </c>
      <c r="I18" s="2">
        <f>E18*0.3+F18*0.3+G18*0.25+H18*0.15</f>
        <v>84.912</v>
      </c>
      <c r="J18" s="8" t="s">
        <v>71</v>
      </c>
    </row>
    <row r="19" spans="1:10" ht="27.75" customHeight="1">
      <c r="A19" s="4" t="s">
        <v>50</v>
      </c>
      <c r="B19" s="4" t="s">
        <v>51</v>
      </c>
      <c r="C19" s="4" t="s">
        <v>5</v>
      </c>
      <c r="D19" s="4" t="s">
        <v>52</v>
      </c>
      <c r="E19" s="5">
        <v>67</v>
      </c>
      <c r="F19" s="9">
        <v>86.4</v>
      </c>
      <c r="G19" s="11" t="s">
        <v>81</v>
      </c>
      <c r="H19" s="11" t="s">
        <v>91</v>
      </c>
      <c r="I19" s="2">
        <f>E19*0.3+F19*0.3+G19*0.25+H19*0.15</f>
        <v>85.67049999999999</v>
      </c>
      <c r="J19" s="8" t="s">
        <v>70</v>
      </c>
    </row>
    <row r="20" spans="1:10" ht="27.75" customHeight="1">
      <c r="A20" s="4" t="s">
        <v>53</v>
      </c>
      <c r="B20" s="4" t="s">
        <v>51</v>
      </c>
      <c r="C20" s="4" t="s">
        <v>5</v>
      </c>
      <c r="D20" s="4" t="s">
        <v>54</v>
      </c>
      <c r="E20" s="5">
        <v>56.5</v>
      </c>
      <c r="F20" s="9">
        <v>86.3</v>
      </c>
      <c r="G20" s="11" t="s">
        <v>81</v>
      </c>
      <c r="H20" s="11" t="s">
        <v>83</v>
      </c>
      <c r="I20" s="2">
        <f>E20*0.3+F20*0.3+G20*0.25+H20*0.15</f>
        <v>82.24000000000001</v>
      </c>
      <c r="J20" s="8" t="s">
        <v>71</v>
      </c>
    </row>
    <row r="21" spans="1:10" ht="27.75" customHeight="1">
      <c r="A21" s="13" t="s">
        <v>64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7.75" customHeight="1">
      <c r="A22" s="4" t="s">
        <v>25</v>
      </c>
      <c r="B22" s="4" t="s">
        <v>26</v>
      </c>
      <c r="C22" s="4" t="s">
        <v>14</v>
      </c>
      <c r="D22" s="4" t="s">
        <v>27</v>
      </c>
      <c r="E22" s="5">
        <v>76</v>
      </c>
      <c r="F22" s="9">
        <v>88.4</v>
      </c>
      <c r="G22" s="11" t="s">
        <v>74</v>
      </c>
      <c r="H22" s="11" t="s">
        <v>75</v>
      </c>
      <c r="I22" s="2">
        <f>E22*0.3+F22*0.3+G22*0.25+H22*0.15</f>
        <v>88.9195</v>
      </c>
      <c r="J22" s="8" t="s">
        <v>70</v>
      </c>
    </row>
    <row r="23" spans="1:10" ht="27.75" customHeight="1">
      <c r="A23" s="4" t="s">
        <v>28</v>
      </c>
      <c r="B23" s="4" t="s">
        <v>26</v>
      </c>
      <c r="C23" s="4" t="s">
        <v>5</v>
      </c>
      <c r="D23" s="4" t="s">
        <v>29</v>
      </c>
      <c r="E23" s="5">
        <v>75.5</v>
      </c>
      <c r="F23" s="9">
        <v>86.5</v>
      </c>
      <c r="G23" s="11" t="s">
        <v>74</v>
      </c>
      <c r="H23" s="11" t="s">
        <v>76</v>
      </c>
      <c r="I23" s="2">
        <f>E23*0.3+F23*0.3+G23*0.25+H23*0.15</f>
        <v>88.0495</v>
      </c>
      <c r="J23" s="8" t="s">
        <v>71</v>
      </c>
    </row>
    <row r="24" spans="1:10" ht="27.75" customHeight="1">
      <c r="A24" s="4" t="s">
        <v>55</v>
      </c>
      <c r="B24" s="4" t="s">
        <v>56</v>
      </c>
      <c r="C24" s="4" t="s">
        <v>5</v>
      </c>
      <c r="D24" s="4" t="s">
        <v>57</v>
      </c>
      <c r="E24" s="5">
        <v>72.5</v>
      </c>
      <c r="F24" s="9">
        <v>86.6</v>
      </c>
      <c r="G24" s="11" t="s">
        <v>74</v>
      </c>
      <c r="H24" s="11" t="s">
        <v>77</v>
      </c>
      <c r="I24" s="2">
        <f>E24*0.3+F24*0.3+G24*0.25+H24*0.15</f>
        <v>87.23049999999999</v>
      </c>
      <c r="J24" s="8" t="s">
        <v>70</v>
      </c>
    </row>
    <row r="25" spans="1:10" ht="27.75" customHeight="1">
      <c r="A25" s="4" t="s">
        <v>58</v>
      </c>
      <c r="B25" s="4" t="s">
        <v>56</v>
      </c>
      <c r="C25" s="4" t="s">
        <v>5</v>
      </c>
      <c r="D25" s="4" t="s">
        <v>59</v>
      </c>
      <c r="E25" s="5">
        <v>60.5</v>
      </c>
      <c r="F25" s="9">
        <v>86.6</v>
      </c>
      <c r="G25" s="11" t="s">
        <v>74</v>
      </c>
      <c r="H25" s="11" t="s">
        <v>78</v>
      </c>
      <c r="I25" s="2">
        <f>E25*0.3+F25*0.3+G25*0.25+H25*0.15</f>
        <v>83.42949999999999</v>
      </c>
      <c r="J25" s="8" t="s">
        <v>71</v>
      </c>
    </row>
    <row r="26" spans="1:10" ht="27.75" customHeight="1">
      <c r="A26" s="13" t="s">
        <v>65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7.75" customHeight="1">
      <c r="A27" s="4" t="s">
        <v>30</v>
      </c>
      <c r="B27" s="4" t="s">
        <v>31</v>
      </c>
      <c r="C27" s="4" t="s">
        <v>5</v>
      </c>
      <c r="D27" s="4" t="s">
        <v>32</v>
      </c>
      <c r="E27" s="5">
        <v>76.5</v>
      </c>
      <c r="F27" s="9">
        <v>87.6</v>
      </c>
      <c r="G27" s="11" t="s">
        <v>74</v>
      </c>
      <c r="H27" s="11" t="s">
        <v>79</v>
      </c>
      <c r="I27" s="2">
        <f>E27*0.3+F27*0.3+G27*0.25+H27*0.15</f>
        <v>88.63</v>
      </c>
      <c r="J27" s="8" t="s">
        <v>70</v>
      </c>
    </row>
    <row r="28" spans="1:10" ht="27.75" customHeight="1">
      <c r="A28" s="4" t="s">
        <v>33</v>
      </c>
      <c r="B28" s="4" t="s">
        <v>31</v>
      </c>
      <c r="C28" s="4" t="s">
        <v>5</v>
      </c>
      <c r="D28" s="4" t="s">
        <v>34</v>
      </c>
      <c r="E28" s="5">
        <v>75.5</v>
      </c>
      <c r="F28" s="9">
        <v>88.4</v>
      </c>
      <c r="G28" s="11" t="s">
        <v>74</v>
      </c>
      <c r="H28" s="11" t="s">
        <v>79</v>
      </c>
      <c r="I28" s="2">
        <f>E28*0.3+F28*0.3+G28*0.25+H28*0.15</f>
        <v>88.57</v>
      </c>
      <c r="J28" s="8" t="s">
        <v>71</v>
      </c>
    </row>
    <row r="29" spans="1:10" ht="27.75" customHeight="1">
      <c r="A29" s="13" t="s">
        <v>66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7.75" customHeight="1">
      <c r="A30" s="4" t="s">
        <v>35</v>
      </c>
      <c r="B30" s="4" t="s">
        <v>36</v>
      </c>
      <c r="C30" s="4" t="s">
        <v>5</v>
      </c>
      <c r="D30" s="4" t="s">
        <v>37</v>
      </c>
      <c r="E30" s="5">
        <v>68</v>
      </c>
      <c r="F30" s="9">
        <v>86.2</v>
      </c>
      <c r="G30" s="11" t="s">
        <v>74</v>
      </c>
      <c r="H30" s="11" t="s">
        <v>80</v>
      </c>
      <c r="I30" s="2">
        <f>E30*0.3+F30*0.3+G30*0.25+H30*0.15</f>
        <v>85.8355</v>
      </c>
      <c r="J30" s="8" t="s">
        <v>70</v>
      </c>
    </row>
    <row r="31" spans="1:10" ht="27.75" customHeight="1">
      <c r="A31" s="4" t="s">
        <v>38</v>
      </c>
      <c r="B31" s="4" t="s">
        <v>36</v>
      </c>
      <c r="C31" s="4" t="s">
        <v>5</v>
      </c>
      <c r="D31" s="4" t="s">
        <v>39</v>
      </c>
      <c r="E31" s="5">
        <v>64.5</v>
      </c>
      <c r="F31" s="9">
        <v>86.1</v>
      </c>
      <c r="G31" s="11" t="s">
        <v>74</v>
      </c>
      <c r="H31" s="11" t="s">
        <v>76</v>
      </c>
      <c r="I31" s="2">
        <f>E31*0.3+F31*0.3+G31*0.25+H31*0.15</f>
        <v>84.6295</v>
      </c>
      <c r="J31" s="8" t="s">
        <v>71</v>
      </c>
    </row>
  </sheetData>
  <mergeCells count="8">
    <mergeCell ref="A21:J21"/>
    <mergeCell ref="A26:J26"/>
    <mergeCell ref="A29:J29"/>
    <mergeCell ref="A1:J1"/>
    <mergeCell ref="A3:J3"/>
    <mergeCell ref="A11:J11"/>
    <mergeCell ref="A16:J16"/>
    <mergeCell ref="A6:J6"/>
  </mergeCells>
  <printOptions horizontalCentered="1"/>
  <pageMargins left="0.32" right="0.4724409448818898" top="1.18" bottom="0.52" header="0.49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2016-09-23T09:53:59Z</cp:lastPrinted>
  <dcterms:created xsi:type="dcterms:W3CDTF">2016-05-18T10:00:41Z</dcterms:created>
  <dcterms:modified xsi:type="dcterms:W3CDTF">2016-09-23T09:54:00Z</dcterms:modified>
  <cp:category/>
  <cp:version/>
  <cp:contentType/>
  <cp:contentStatus/>
</cp:coreProperties>
</file>