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孝感530">#REF!</definedName>
  </definedNames>
  <calcPr fullCalcOnLoad="1"/>
</workbook>
</file>

<file path=xl/sharedStrings.xml><?xml version="1.0" encoding="utf-8"?>
<sst xmlns="http://schemas.openxmlformats.org/spreadsheetml/2006/main" count="471" uniqueCount="215">
  <si>
    <t>附件1：</t>
  </si>
  <si>
    <t>孝感市2016年度公安机关考试录用公务员（人民警察）体能测评人员名单</t>
  </si>
  <si>
    <t>招录机关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</si>
  <si>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</si>
  <si>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</si>
  <si>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</si>
  <si>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</si>
  <si>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</si>
  <si>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</si>
  <si>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</si>
  <si>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</si>
  <si>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面试  分数</t>
  </si>
  <si>
    <t>综合  分数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</si>
  <si>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</si>
  <si>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</si>
  <si>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</si>
  <si>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</si>
  <si>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</si>
  <si>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</si>
  <si>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</si>
  <si>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笔试成绩折算</t>
  </si>
  <si>
    <t>汉川市公安局</t>
  </si>
  <si>
    <t>警务技术职位</t>
  </si>
  <si>
    <t>2002011013002</t>
  </si>
  <si>
    <t>1</t>
  </si>
  <si>
    <t>喻文瀚</t>
  </si>
  <si>
    <t>102421400227</t>
  </si>
  <si>
    <t>汉口学院</t>
  </si>
  <si>
    <t>湖北省公安厅政治部宣传处平安荆楚网</t>
  </si>
  <si>
    <t>潘伟峰</t>
  </si>
  <si>
    <t>102421211425</t>
  </si>
  <si>
    <t>海南师范大学</t>
  </si>
  <si>
    <t>海口晖腾信息科技有限公司</t>
  </si>
  <si>
    <t>左井</t>
  </si>
  <si>
    <t>102420125915</t>
  </si>
  <si>
    <t>武汉市东西区国土资源和规划局</t>
  </si>
  <si>
    <t>大悟县公安局</t>
  </si>
  <si>
    <t>综合管理类职位</t>
  </si>
  <si>
    <t>2002011013011</t>
  </si>
  <si>
    <t>史迪</t>
  </si>
  <si>
    <t>102425001115</t>
  </si>
  <si>
    <t>河南警察学院</t>
  </si>
  <si>
    <t>无</t>
  </si>
  <si>
    <t>段阳毅</t>
  </si>
  <si>
    <t>102423303021</t>
  </si>
  <si>
    <t>武汉科技大学</t>
  </si>
  <si>
    <t>武汉思齐弘毅科技有限公司</t>
  </si>
  <si>
    <t>王婕</t>
  </si>
  <si>
    <t>102420919207</t>
  </si>
  <si>
    <t>大连大学</t>
  </si>
  <si>
    <t>健鼎(湖北)电子有限公司</t>
  </si>
  <si>
    <t>执法勤务职位</t>
  </si>
  <si>
    <t>2002011014001</t>
  </si>
  <si>
    <t>2</t>
  </si>
  <si>
    <t>董仕文</t>
  </si>
  <si>
    <t>103420412328</t>
  </si>
  <si>
    <t>湖北警官学院</t>
  </si>
  <si>
    <t>孝感市公安局孝南分局城南派出所</t>
  </si>
  <si>
    <t>张冰浩</t>
  </si>
  <si>
    <t>103420413618</t>
  </si>
  <si>
    <t>江涛</t>
  </si>
  <si>
    <t>103420205016</t>
  </si>
  <si>
    <t>河南司法警官职业学院</t>
  </si>
  <si>
    <t>梁慧舟</t>
  </si>
  <si>
    <t>103420416008</t>
  </si>
  <si>
    <t>简鹏</t>
  </si>
  <si>
    <t>103420418003</t>
  </si>
  <si>
    <t>姬飞强</t>
  </si>
  <si>
    <t>103420201320</t>
  </si>
  <si>
    <t>铁道警官高等专科学校</t>
  </si>
  <si>
    <t>河南微桥电子科技有限公司</t>
  </si>
  <si>
    <t>放弃</t>
  </si>
  <si>
    <t>应城市公安局</t>
  </si>
  <si>
    <t>执法勤务职位1</t>
  </si>
  <si>
    <t>2002011014003</t>
  </si>
  <si>
    <t>徐晨怡</t>
  </si>
  <si>
    <t>103420412510</t>
  </si>
  <si>
    <t>华中科技大学武昌分校</t>
  </si>
  <si>
    <t>李江艳</t>
  </si>
  <si>
    <t>103420200322</t>
  </si>
  <si>
    <t>武汉警官职业学院</t>
  </si>
  <si>
    <t>利川市公安局</t>
  </si>
  <si>
    <t>印志刚</t>
  </si>
  <si>
    <t>103420311118</t>
  </si>
  <si>
    <t>中国广播电视大学</t>
  </si>
  <si>
    <t>湖北省应城市龙池农业生态园有限公司</t>
  </si>
  <si>
    <t>云梦县公安局</t>
  </si>
  <si>
    <t>2002011014005</t>
  </si>
  <si>
    <t>张伟伦</t>
  </si>
  <si>
    <t>103420201223</t>
  </si>
  <si>
    <t>文华学院</t>
  </si>
  <si>
    <t>戴骁</t>
  </si>
  <si>
    <t>103420205708</t>
  </si>
  <si>
    <t>湖北省孝感市云梦县质量技术监督局</t>
  </si>
  <si>
    <t>戴磊</t>
  </si>
  <si>
    <t>103420418627</t>
  </si>
  <si>
    <t>武汉大学</t>
  </si>
  <si>
    <t>汪小浩</t>
  </si>
  <si>
    <t>103420413319</t>
  </si>
  <si>
    <t>湖北工程学院</t>
  </si>
  <si>
    <t>马焱文</t>
  </si>
  <si>
    <t>103420205327</t>
  </si>
  <si>
    <t>湖北大学知行学院</t>
  </si>
  <si>
    <t>汪瑶</t>
  </si>
  <si>
    <t>103420519823</t>
  </si>
  <si>
    <t>山东理工大学</t>
  </si>
  <si>
    <t>恒悦商行</t>
  </si>
  <si>
    <t>执法勤务职位2</t>
  </si>
  <si>
    <t>2002011014006</t>
  </si>
  <si>
    <t>徐俊文</t>
  </si>
  <si>
    <t>103420204709</t>
  </si>
  <si>
    <t>万隆</t>
  </si>
  <si>
    <t>103420520318</t>
  </si>
  <si>
    <t>湖北经济学院</t>
  </si>
  <si>
    <t>湖北省安陆市公安局府城派出所</t>
  </si>
  <si>
    <t>邱子俊</t>
  </si>
  <si>
    <t>103420309609</t>
  </si>
  <si>
    <t>2002011014009</t>
  </si>
  <si>
    <t>王全军</t>
  </si>
  <si>
    <t>103420521028</t>
  </si>
  <si>
    <t>甘肃省兰州监狱</t>
  </si>
  <si>
    <t>胡涛</t>
  </si>
  <si>
    <t>103420413124</t>
  </si>
  <si>
    <t>湖北工业职业技术学院</t>
  </si>
  <si>
    <t>何强</t>
  </si>
  <si>
    <t>103420308411</t>
  </si>
  <si>
    <t>湖北职业技术学院</t>
  </si>
  <si>
    <t>董松</t>
  </si>
  <si>
    <t>103420202808</t>
  </si>
  <si>
    <t>湖北理工学院</t>
  </si>
  <si>
    <t>肖梓卓</t>
  </si>
  <si>
    <t>103420201315</t>
  </si>
  <si>
    <t>陈一平</t>
  </si>
  <si>
    <t>103420520513</t>
  </si>
  <si>
    <t>十堰职业技术学院</t>
  </si>
  <si>
    <t>大悟县公安局交警大队大新中队</t>
  </si>
  <si>
    <t>李昂</t>
  </si>
  <si>
    <t>103420412309</t>
  </si>
  <si>
    <t>柯诚</t>
  </si>
  <si>
    <t>103420524202</t>
  </si>
  <si>
    <t>孝感学院新技术学院</t>
  </si>
  <si>
    <t>赵畅</t>
  </si>
  <si>
    <t>103420310311</t>
  </si>
  <si>
    <t>付明</t>
  </si>
  <si>
    <t>103420307818</t>
  </si>
  <si>
    <t>湖北工业大学商贸学院</t>
  </si>
  <si>
    <t>冯冠华</t>
  </si>
  <si>
    <t>103420202615</t>
  </si>
  <si>
    <t>荆州教育学院</t>
  </si>
  <si>
    <t>汉川市湾潭乡湾潭小学</t>
  </si>
  <si>
    <t>4</t>
  </si>
  <si>
    <t>汪周</t>
  </si>
  <si>
    <t>103420412413</t>
  </si>
  <si>
    <t>2002011014010</t>
  </si>
  <si>
    <t>田世民</t>
  </si>
  <si>
    <t>103420419308</t>
  </si>
  <si>
    <t>河北工程大学科信学院</t>
  </si>
  <si>
    <t>孝昌县公安局</t>
  </si>
  <si>
    <t>方凡华</t>
  </si>
  <si>
    <t>103420202129</t>
  </si>
  <si>
    <t>武汉工程职业技术学院</t>
  </si>
  <si>
    <t>梅家龙</t>
  </si>
  <si>
    <t>103420524710</t>
  </si>
  <si>
    <t>江汉大学</t>
  </si>
  <si>
    <t>武汉青年国际旅行社有限公司汉口分公司</t>
  </si>
  <si>
    <t>陈帅</t>
  </si>
  <si>
    <t>103420201012</t>
  </si>
  <si>
    <t>河南农业大学华豫学院</t>
  </si>
  <si>
    <t>河南信阳市浉河分局十三里桥派出所</t>
  </si>
  <si>
    <t>程德攀</t>
  </si>
  <si>
    <t>103420205221</t>
  </si>
  <si>
    <t>广州航海高等专科学校</t>
  </si>
  <si>
    <t>襄阳市车管所</t>
  </si>
  <si>
    <t>杨奕琛</t>
  </si>
  <si>
    <t>103420412726</t>
  </si>
  <si>
    <t>安陆市公安局刑警大队</t>
  </si>
  <si>
    <t>吴峥嵘</t>
  </si>
  <si>
    <t>103420201926</t>
  </si>
  <si>
    <t>南京陆军指挥学院</t>
  </si>
  <si>
    <t>胡全振</t>
  </si>
  <si>
    <t>103420311912</t>
  </si>
  <si>
    <t>张帆</t>
  </si>
  <si>
    <t>103420418902</t>
  </si>
  <si>
    <t>孝感学院</t>
  </si>
  <si>
    <t>李锐</t>
  </si>
  <si>
    <t>103420415222</t>
  </si>
  <si>
    <t>长江大学</t>
  </si>
  <si>
    <t>富翔精密工业昆山有限公司</t>
  </si>
  <si>
    <t>夏俊</t>
  </si>
  <si>
    <t>103420310820</t>
  </si>
  <si>
    <t>华中农业大学楚天学院</t>
  </si>
  <si>
    <t>湖北省大悟县高店乡治安巡逻队</t>
  </si>
  <si>
    <t>李杰</t>
  </si>
  <si>
    <t>103420524112</t>
  </si>
  <si>
    <t>湖北中医药大学</t>
  </si>
  <si>
    <t>南湖街派出所</t>
  </si>
  <si>
    <t>2002011014012</t>
  </si>
  <si>
    <t>周登港</t>
  </si>
  <si>
    <t>103420201221</t>
  </si>
  <si>
    <t>胡杨</t>
  </si>
  <si>
    <t>103420309315</t>
  </si>
  <si>
    <t>湖北警官学院南院</t>
  </si>
  <si>
    <t>湖北省孝昌县公安局花园派出所</t>
  </si>
  <si>
    <t>柳凯</t>
  </si>
  <si>
    <t>103420415809</t>
  </si>
  <si>
    <t>自家经营服装店</t>
  </si>
  <si>
    <t>2002011014013</t>
  </si>
  <si>
    <t>徐文妹</t>
  </si>
  <si>
    <t>103420415116</t>
  </si>
  <si>
    <t>南京森林警察学院</t>
  </si>
  <si>
    <t>何银</t>
  </si>
  <si>
    <t>103420415317</t>
  </si>
  <si>
    <t>武汉工商学院</t>
  </si>
  <si>
    <t>徐玉洁</t>
  </si>
  <si>
    <t>103420519711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</si>
</sst>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5">
    <font>
      <sz val="10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zoomScaleSheetLayoutView="100" workbookViewId="0" topLeftCell="A1">
      <selection activeCell="A2" sqref="A2:R2"/>
    </sheetView>
  </sheetViews>
  <sheetFormatPr defaultColWidth="9.140625" defaultRowHeight="12"/>
  <cols>
    <col min="1" max="1" width="13.140625" style="1" customWidth="1"/>
    <col min="2" max="2" width="11.8515625" style="1" customWidth="1"/>
    <col min="3" max="3" width="10.00390625" style="1" customWidth="1"/>
    <col min="4" max="5" width="4.421875" style="1" customWidth="1"/>
    <col min="6" max="6" width="7.57421875" style="1" customWidth="1"/>
    <col min="7" max="7" width="4.421875" style="1" customWidth="1"/>
    <col min="8" max="8" width="10.57421875" style="1" customWidth="1"/>
    <col min="9" max="10" width="7.00390625" style="1" customWidth="1"/>
    <col min="11" max="11" width="4.421875" style="1" customWidth="1"/>
    <col min="12" max="12" width="4.57421875" style="1" customWidth="1"/>
    <col min="13" max="13" width="7.8515625" style="1" customWidth="1"/>
    <col min="14" max="14" width="8.421875" style="1" customWidth="1"/>
    <col min="15" max="15" width="9.7109375" style="1" customWidth="1"/>
    <col min="16" max="16" width="8.28125" style="1" customWidth="1"/>
    <col min="17" max="251" width="9.140625" style="1" customWidth="1"/>
  </cols>
  <sheetData>
    <row r="1" spans="1:256" s="1" customFormat="1" ht="21" customHeight="1">
      <c r="A1" s="1" t="s">
        <v>0</v>
      </c>
      <c r="IR1"/>
      <c r="IS1"/>
      <c r="IT1"/>
      <c r="IU1"/>
      <c r="IV1"/>
    </row>
    <row r="2" spans="1:251" s="2" customFormat="1" ht="28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</row>
    <row r="3" s="1" customFormat="1" ht="12"/>
    <row r="4" spans="1:251" s="3" customFormat="1" ht="14.25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7" t="s">
        <v>8</v>
      </c>
      <c r="H4" s="7" t="s">
        <v>9</v>
      </c>
      <c r="I4" s="7" t="s">
        <v>10</v>
      </c>
      <c r="J4" s="7"/>
      <c r="K4" s="7"/>
      <c r="L4" s="7"/>
      <c r="M4" s="7"/>
      <c r="N4" s="8" t="s">
        <v>11</v>
      </c>
      <c r="O4" s="8" t="s">
        <v>12</v>
      </c>
      <c r="P4" s="7" t="s">
        <v>13</v>
      </c>
      <c r="Q4" s="7" t="s">
        <v>14</v>
      </c>
      <c r="R4" s="15" t="s">
        <v>15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4" customFormat="1" ht="85.5">
      <c r="A5" s="9"/>
      <c r="B5" s="9"/>
      <c r="C5" s="9"/>
      <c r="D5" s="10"/>
      <c r="E5" s="10"/>
      <c r="F5" s="10"/>
      <c r="G5" s="9"/>
      <c r="H5" s="9"/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10"/>
      <c r="O5" s="10"/>
      <c r="P5" s="9"/>
      <c r="Q5" s="9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</row>
    <row r="6" spans="1:251" s="5" customFormat="1" ht="60">
      <c r="A6" s="20" t="s">
        <v>21</v>
      </c>
      <c r="B6" s="20" t="s">
        <v>22</v>
      </c>
      <c r="C6" s="20" t="s">
        <v>23</v>
      </c>
      <c r="D6" s="20" t="s">
        <v>24</v>
      </c>
      <c r="E6" s="11">
        <v>1</v>
      </c>
      <c r="F6" s="20" t="s">
        <v>25</v>
      </c>
      <c r="G6" s="11">
        <v>1</v>
      </c>
      <c r="H6" s="20" t="s">
        <v>26</v>
      </c>
      <c r="I6" s="11">
        <v>59.2</v>
      </c>
      <c r="J6" s="11">
        <v>68.5</v>
      </c>
      <c r="K6" s="11"/>
      <c r="L6" s="13"/>
      <c r="M6" s="11">
        <v>31.6925</v>
      </c>
      <c r="N6" s="11">
        <v>85.65</v>
      </c>
      <c r="O6" s="11">
        <f aca="true" t="shared" si="0" ref="O6:O59">N6*50%+M6</f>
        <v>74.5175</v>
      </c>
      <c r="P6" s="20" t="s">
        <v>27</v>
      </c>
      <c r="Q6" s="20" t="s">
        <v>28</v>
      </c>
      <c r="R6" s="13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</row>
    <row r="7" spans="1:251" s="5" customFormat="1" ht="36">
      <c r="A7" s="20" t="s">
        <v>21</v>
      </c>
      <c r="B7" s="20" t="s">
        <v>22</v>
      </c>
      <c r="C7" s="20" t="s">
        <v>23</v>
      </c>
      <c r="D7" s="20" t="s">
        <v>24</v>
      </c>
      <c r="E7" s="11">
        <v>2</v>
      </c>
      <c r="F7" s="20" t="s">
        <v>29</v>
      </c>
      <c r="G7" s="11">
        <v>1</v>
      </c>
      <c r="H7" s="20" t="s">
        <v>30</v>
      </c>
      <c r="I7" s="11">
        <v>67.2</v>
      </c>
      <c r="J7" s="11">
        <v>62.5</v>
      </c>
      <c r="K7" s="11"/>
      <c r="L7" s="13"/>
      <c r="M7" s="11">
        <v>32.5425</v>
      </c>
      <c r="N7" s="11">
        <v>82.92</v>
      </c>
      <c r="O7" s="11">
        <f t="shared" si="0"/>
        <v>74.0025</v>
      </c>
      <c r="P7" s="20" t="s">
        <v>31</v>
      </c>
      <c r="Q7" s="20" t="s">
        <v>32</v>
      </c>
      <c r="R7" s="1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</row>
    <row r="8" spans="1:251" s="5" customFormat="1" ht="48">
      <c r="A8" s="20" t="s">
        <v>21</v>
      </c>
      <c r="B8" s="20" t="s">
        <v>22</v>
      </c>
      <c r="C8" s="20" t="s">
        <v>23</v>
      </c>
      <c r="D8" s="20" t="s">
        <v>24</v>
      </c>
      <c r="E8" s="11">
        <v>3</v>
      </c>
      <c r="F8" s="20" t="s">
        <v>33</v>
      </c>
      <c r="G8" s="11">
        <v>1</v>
      </c>
      <c r="H8" s="20" t="s">
        <v>34</v>
      </c>
      <c r="I8" s="11">
        <v>61.6</v>
      </c>
      <c r="J8" s="11">
        <v>63.5</v>
      </c>
      <c r="K8" s="11"/>
      <c r="L8" s="13"/>
      <c r="M8" s="11">
        <v>31.2275</v>
      </c>
      <c r="N8" s="11">
        <v>84.37</v>
      </c>
      <c r="O8" s="11">
        <f t="shared" si="0"/>
        <v>73.4125</v>
      </c>
      <c r="P8" s="20" t="s">
        <v>27</v>
      </c>
      <c r="Q8" s="20" t="s">
        <v>35</v>
      </c>
      <c r="R8" s="13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</row>
    <row r="9" spans="1:251" s="5" customFormat="1" ht="24">
      <c r="A9" s="20" t="s">
        <v>36</v>
      </c>
      <c r="B9" s="20" t="s">
        <v>37</v>
      </c>
      <c r="C9" s="20" t="s">
        <v>38</v>
      </c>
      <c r="D9" s="20" t="s">
        <v>24</v>
      </c>
      <c r="E9" s="11">
        <v>1</v>
      </c>
      <c r="F9" s="20" t="s">
        <v>39</v>
      </c>
      <c r="G9" s="11">
        <v>2</v>
      </c>
      <c r="H9" s="20" t="s">
        <v>40</v>
      </c>
      <c r="I9" s="11">
        <v>71.2</v>
      </c>
      <c r="J9" s="11">
        <v>74</v>
      </c>
      <c r="K9" s="11"/>
      <c r="L9" s="13"/>
      <c r="M9" s="11">
        <v>36.23</v>
      </c>
      <c r="N9" s="11">
        <v>86.2</v>
      </c>
      <c r="O9" s="11">
        <f t="shared" si="0"/>
        <v>79.33</v>
      </c>
      <c r="P9" s="20" t="s">
        <v>41</v>
      </c>
      <c r="Q9" s="20" t="s">
        <v>42</v>
      </c>
      <c r="R9" s="13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</row>
    <row r="10" spans="1:251" s="5" customFormat="1" ht="36">
      <c r="A10" s="20" t="s">
        <v>36</v>
      </c>
      <c r="B10" s="20" t="s">
        <v>37</v>
      </c>
      <c r="C10" s="20" t="s">
        <v>38</v>
      </c>
      <c r="D10" s="20" t="s">
        <v>24</v>
      </c>
      <c r="E10" s="11">
        <v>2</v>
      </c>
      <c r="F10" s="20" t="s">
        <v>43</v>
      </c>
      <c r="G10" s="11">
        <v>2</v>
      </c>
      <c r="H10" s="20" t="s">
        <v>44</v>
      </c>
      <c r="I10" s="11">
        <v>70.4</v>
      </c>
      <c r="J10" s="11">
        <v>72.5</v>
      </c>
      <c r="K10" s="11"/>
      <c r="L10" s="13"/>
      <c r="M10" s="11">
        <v>35.6725</v>
      </c>
      <c r="N10" s="11">
        <v>82.9</v>
      </c>
      <c r="O10" s="11">
        <f t="shared" si="0"/>
        <v>77.1225</v>
      </c>
      <c r="P10" s="20" t="s">
        <v>45</v>
      </c>
      <c r="Q10" s="20" t="s">
        <v>46</v>
      </c>
      <c r="R10" s="13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</row>
    <row r="11" spans="1:251" s="5" customFormat="1" ht="36">
      <c r="A11" s="20" t="s">
        <v>36</v>
      </c>
      <c r="B11" s="20" t="s">
        <v>37</v>
      </c>
      <c r="C11" s="20" t="s">
        <v>38</v>
      </c>
      <c r="D11" s="20" t="s">
        <v>24</v>
      </c>
      <c r="E11" s="11">
        <v>3</v>
      </c>
      <c r="F11" s="20" t="s">
        <v>47</v>
      </c>
      <c r="G11" s="11">
        <v>2</v>
      </c>
      <c r="H11" s="20" t="s">
        <v>48</v>
      </c>
      <c r="I11" s="11">
        <v>68</v>
      </c>
      <c r="J11" s="11">
        <v>68.5</v>
      </c>
      <c r="K11" s="11"/>
      <c r="L11" s="13"/>
      <c r="M11" s="11">
        <v>34.1125</v>
      </c>
      <c r="N11" s="11">
        <v>83</v>
      </c>
      <c r="O11" s="11">
        <f t="shared" si="0"/>
        <v>75.6125</v>
      </c>
      <c r="P11" s="20" t="s">
        <v>49</v>
      </c>
      <c r="Q11" s="20" t="s">
        <v>50</v>
      </c>
      <c r="R11" s="13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</row>
    <row r="12" spans="1:251" s="5" customFormat="1" ht="48">
      <c r="A12" s="20" t="s">
        <v>21</v>
      </c>
      <c r="B12" s="20" t="s">
        <v>51</v>
      </c>
      <c r="C12" s="20" t="s">
        <v>52</v>
      </c>
      <c r="D12" s="20" t="s">
        <v>53</v>
      </c>
      <c r="E12" s="11">
        <v>1</v>
      </c>
      <c r="F12" s="20" t="s">
        <v>54</v>
      </c>
      <c r="G12" s="11">
        <v>1</v>
      </c>
      <c r="H12" s="20" t="s">
        <v>55</v>
      </c>
      <c r="I12" s="11">
        <v>59.2</v>
      </c>
      <c r="J12" s="11">
        <v>64</v>
      </c>
      <c r="K12" s="11">
        <v>73</v>
      </c>
      <c r="L12" s="13"/>
      <c r="M12" s="11">
        <v>32.39</v>
      </c>
      <c r="N12" s="11">
        <v>83.6</v>
      </c>
      <c r="O12" s="11">
        <f t="shared" si="0"/>
        <v>74.19</v>
      </c>
      <c r="P12" s="20" t="s">
        <v>56</v>
      </c>
      <c r="Q12" s="20" t="s">
        <v>57</v>
      </c>
      <c r="R12" s="13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</row>
    <row r="13" spans="1:251" s="5" customFormat="1" ht="24">
      <c r="A13" s="20" t="s">
        <v>21</v>
      </c>
      <c r="B13" s="20" t="s">
        <v>51</v>
      </c>
      <c r="C13" s="20" t="s">
        <v>52</v>
      </c>
      <c r="D13" s="20" t="s">
        <v>53</v>
      </c>
      <c r="E13" s="11">
        <v>2</v>
      </c>
      <c r="F13" s="20" t="s">
        <v>58</v>
      </c>
      <c r="G13" s="11">
        <v>1</v>
      </c>
      <c r="H13" s="20" t="s">
        <v>59</v>
      </c>
      <c r="I13" s="11">
        <v>52.8</v>
      </c>
      <c r="J13" s="11">
        <v>63</v>
      </c>
      <c r="K13" s="11">
        <v>79</v>
      </c>
      <c r="L13" s="13"/>
      <c r="M13" s="11">
        <v>31.86</v>
      </c>
      <c r="N13" s="11">
        <v>84</v>
      </c>
      <c r="O13" s="11">
        <f t="shared" si="0"/>
        <v>73.86</v>
      </c>
      <c r="P13" s="20" t="s">
        <v>56</v>
      </c>
      <c r="Q13" s="20" t="s">
        <v>42</v>
      </c>
      <c r="R13" s="13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5" customFormat="1" ht="36">
      <c r="A14" s="20" t="s">
        <v>21</v>
      </c>
      <c r="B14" s="20" t="s">
        <v>51</v>
      </c>
      <c r="C14" s="20" t="s">
        <v>52</v>
      </c>
      <c r="D14" s="20" t="s">
        <v>53</v>
      </c>
      <c r="E14" s="11">
        <v>3</v>
      </c>
      <c r="F14" s="20" t="s">
        <v>60</v>
      </c>
      <c r="G14" s="11">
        <v>1</v>
      </c>
      <c r="H14" s="20" t="s">
        <v>61</v>
      </c>
      <c r="I14" s="11">
        <v>56.8</v>
      </c>
      <c r="J14" s="11">
        <v>61.5</v>
      </c>
      <c r="K14" s="11">
        <v>73</v>
      </c>
      <c r="L14" s="13"/>
      <c r="M14" s="11">
        <v>31.535</v>
      </c>
      <c r="N14" s="11">
        <v>83.5</v>
      </c>
      <c r="O14" s="11">
        <f t="shared" si="0"/>
        <v>73.285</v>
      </c>
      <c r="P14" s="20" t="s">
        <v>62</v>
      </c>
      <c r="Q14" s="20" t="s">
        <v>42</v>
      </c>
      <c r="R14" s="13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5" customFormat="1" ht="24">
      <c r="A15" s="20" t="s">
        <v>21</v>
      </c>
      <c r="B15" s="20" t="s">
        <v>51</v>
      </c>
      <c r="C15" s="20" t="s">
        <v>52</v>
      </c>
      <c r="D15" s="20" t="s">
        <v>53</v>
      </c>
      <c r="E15" s="11">
        <v>4</v>
      </c>
      <c r="F15" s="20" t="s">
        <v>63</v>
      </c>
      <c r="G15" s="11">
        <v>1</v>
      </c>
      <c r="H15" s="20" t="s">
        <v>64</v>
      </c>
      <c r="I15" s="11">
        <v>55.2</v>
      </c>
      <c r="J15" s="11">
        <v>56.5</v>
      </c>
      <c r="K15" s="11">
        <v>72</v>
      </c>
      <c r="L15" s="13"/>
      <c r="M15" s="11">
        <v>30.315</v>
      </c>
      <c r="N15" s="11">
        <v>81.2</v>
      </c>
      <c r="O15" s="11">
        <f t="shared" si="0"/>
        <v>70.915</v>
      </c>
      <c r="P15" s="20" t="s">
        <v>56</v>
      </c>
      <c r="Q15" s="20" t="s">
        <v>42</v>
      </c>
      <c r="R15" s="13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</row>
    <row r="16" spans="1:251" s="5" customFormat="1" ht="24">
      <c r="A16" s="20" t="s">
        <v>21</v>
      </c>
      <c r="B16" s="20" t="s">
        <v>51</v>
      </c>
      <c r="C16" s="20" t="s">
        <v>52</v>
      </c>
      <c r="D16" s="20" t="s">
        <v>53</v>
      </c>
      <c r="E16" s="11">
        <v>5</v>
      </c>
      <c r="F16" s="20" t="s">
        <v>65</v>
      </c>
      <c r="G16" s="11">
        <v>1</v>
      </c>
      <c r="H16" s="20" t="s">
        <v>66</v>
      </c>
      <c r="I16" s="11">
        <v>54.4</v>
      </c>
      <c r="J16" s="11">
        <v>54</v>
      </c>
      <c r="K16" s="11">
        <v>67</v>
      </c>
      <c r="L16" s="13"/>
      <c r="M16" s="11">
        <v>29.03</v>
      </c>
      <c r="N16" s="11">
        <v>83.2</v>
      </c>
      <c r="O16" s="11">
        <f t="shared" si="0"/>
        <v>70.63</v>
      </c>
      <c r="P16" s="20" t="s">
        <v>56</v>
      </c>
      <c r="Q16" s="20" t="s">
        <v>42</v>
      </c>
      <c r="R16" s="13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</row>
    <row r="17" spans="1:251" s="5" customFormat="1" ht="36">
      <c r="A17" s="20" t="s">
        <v>21</v>
      </c>
      <c r="B17" s="20" t="s">
        <v>51</v>
      </c>
      <c r="C17" s="20" t="s">
        <v>52</v>
      </c>
      <c r="D17" s="20" t="s">
        <v>53</v>
      </c>
      <c r="E17" s="11">
        <v>6</v>
      </c>
      <c r="F17" s="20" t="s">
        <v>67</v>
      </c>
      <c r="G17" s="11">
        <v>1</v>
      </c>
      <c r="H17" s="20" t="s">
        <v>68</v>
      </c>
      <c r="I17" s="11">
        <v>59.2</v>
      </c>
      <c r="J17" s="11">
        <v>47</v>
      </c>
      <c r="K17" s="11">
        <v>73</v>
      </c>
      <c r="L17" s="13"/>
      <c r="M17" s="11">
        <v>29.84</v>
      </c>
      <c r="N17" s="11">
        <v>0</v>
      </c>
      <c r="O17" s="11">
        <f t="shared" si="0"/>
        <v>29.84</v>
      </c>
      <c r="P17" s="20" t="s">
        <v>69</v>
      </c>
      <c r="Q17" s="20" t="s">
        <v>70</v>
      </c>
      <c r="R17" s="13" t="s">
        <v>71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</row>
    <row r="18" spans="1:251" s="5" customFormat="1" ht="36">
      <c r="A18" s="20" t="s">
        <v>72</v>
      </c>
      <c r="B18" s="20" t="s">
        <v>73</v>
      </c>
      <c r="C18" s="20" t="s">
        <v>74</v>
      </c>
      <c r="D18" s="20" t="s">
        <v>24</v>
      </c>
      <c r="E18" s="11">
        <v>1</v>
      </c>
      <c r="F18" s="20" t="s">
        <v>75</v>
      </c>
      <c r="G18" s="11">
        <v>2</v>
      </c>
      <c r="H18" s="20" t="s">
        <v>76</v>
      </c>
      <c r="I18" s="11">
        <v>73.6</v>
      </c>
      <c r="J18" s="11">
        <v>68.5</v>
      </c>
      <c r="K18" s="11">
        <v>78</v>
      </c>
      <c r="L18" s="13"/>
      <c r="M18" s="11">
        <v>36.695</v>
      </c>
      <c r="N18" s="11">
        <v>85.4</v>
      </c>
      <c r="O18" s="11">
        <f t="shared" si="0"/>
        <v>79.39500000000001</v>
      </c>
      <c r="P18" s="20" t="s">
        <v>77</v>
      </c>
      <c r="Q18" s="20" t="s">
        <v>42</v>
      </c>
      <c r="R18" s="13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</row>
    <row r="19" spans="1:251" s="5" customFormat="1" ht="24">
      <c r="A19" s="20" t="s">
        <v>72</v>
      </c>
      <c r="B19" s="20" t="s">
        <v>73</v>
      </c>
      <c r="C19" s="20" t="s">
        <v>74</v>
      </c>
      <c r="D19" s="20" t="s">
        <v>24</v>
      </c>
      <c r="E19" s="11">
        <v>2</v>
      </c>
      <c r="F19" s="20" t="s">
        <v>78</v>
      </c>
      <c r="G19" s="11">
        <v>2</v>
      </c>
      <c r="H19" s="20" t="s">
        <v>79</v>
      </c>
      <c r="I19" s="11">
        <v>59.2</v>
      </c>
      <c r="J19" s="11">
        <v>62.5</v>
      </c>
      <c r="K19" s="11">
        <v>70</v>
      </c>
      <c r="L19" s="13"/>
      <c r="M19" s="11">
        <v>31.715</v>
      </c>
      <c r="N19" s="11">
        <v>81.8</v>
      </c>
      <c r="O19" s="11">
        <f t="shared" si="0"/>
        <v>72.615</v>
      </c>
      <c r="P19" s="20" t="s">
        <v>80</v>
      </c>
      <c r="Q19" s="20" t="s">
        <v>81</v>
      </c>
      <c r="R19" s="13"/>
      <c r="S19" s="18"/>
      <c r="T19" s="19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</row>
    <row r="20" spans="1:251" s="5" customFormat="1" ht="60">
      <c r="A20" s="20" t="s">
        <v>72</v>
      </c>
      <c r="B20" s="20" t="s">
        <v>73</v>
      </c>
      <c r="C20" s="20" t="s">
        <v>74</v>
      </c>
      <c r="D20" s="20" t="s">
        <v>24</v>
      </c>
      <c r="E20" s="11">
        <v>3</v>
      </c>
      <c r="F20" s="20" t="s">
        <v>82</v>
      </c>
      <c r="G20" s="11">
        <v>1</v>
      </c>
      <c r="H20" s="20" t="s">
        <v>83</v>
      </c>
      <c r="I20" s="11">
        <v>42.4</v>
      </c>
      <c r="J20" s="11">
        <v>63</v>
      </c>
      <c r="K20" s="11">
        <v>69</v>
      </c>
      <c r="L20" s="13"/>
      <c r="M20" s="11">
        <v>28.28</v>
      </c>
      <c r="N20" s="11">
        <v>81.8</v>
      </c>
      <c r="O20" s="11">
        <f t="shared" si="0"/>
        <v>69.18</v>
      </c>
      <c r="P20" s="20" t="s">
        <v>84</v>
      </c>
      <c r="Q20" s="20" t="s">
        <v>85</v>
      </c>
      <c r="R20" s="13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</row>
    <row r="21" spans="1:251" s="5" customFormat="1" ht="24">
      <c r="A21" s="20" t="s">
        <v>86</v>
      </c>
      <c r="B21" s="20" t="s">
        <v>73</v>
      </c>
      <c r="C21" s="20" t="s">
        <v>87</v>
      </c>
      <c r="D21" s="20" t="s">
        <v>53</v>
      </c>
      <c r="E21" s="11">
        <v>1</v>
      </c>
      <c r="F21" s="20" t="s">
        <v>88</v>
      </c>
      <c r="G21" s="20" t="s">
        <v>24</v>
      </c>
      <c r="H21" s="20" t="s">
        <v>89</v>
      </c>
      <c r="I21" s="11">
        <v>70.4</v>
      </c>
      <c r="J21" s="11">
        <v>72</v>
      </c>
      <c r="K21" s="11">
        <v>80</v>
      </c>
      <c r="L21" s="13"/>
      <c r="M21" s="11">
        <v>36.88</v>
      </c>
      <c r="N21" s="11">
        <v>84.6</v>
      </c>
      <c r="O21" s="11">
        <f t="shared" si="0"/>
        <v>79.18</v>
      </c>
      <c r="P21" s="20" t="s">
        <v>90</v>
      </c>
      <c r="Q21" s="20" t="s">
        <v>42</v>
      </c>
      <c r="R21" s="13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</row>
    <row r="22" spans="1:251" s="5" customFormat="1" ht="48">
      <c r="A22" s="20" t="s">
        <v>86</v>
      </c>
      <c r="B22" s="20" t="s">
        <v>73</v>
      </c>
      <c r="C22" s="20" t="s">
        <v>87</v>
      </c>
      <c r="D22" s="20" t="s">
        <v>53</v>
      </c>
      <c r="E22" s="11">
        <v>2</v>
      </c>
      <c r="F22" s="20" t="s">
        <v>91</v>
      </c>
      <c r="G22" s="20" t="s">
        <v>24</v>
      </c>
      <c r="H22" s="20" t="s">
        <v>92</v>
      </c>
      <c r="I22" s="11">
        <v>67.2</v>
      </c>
      <c r="J22" s="11">
        <v>69</v>
      </c>
      <c r="K22" s="11">
        <v>79</v>
      </c>
      <c r="L22" s="13"/>
      <c r="M22" s="11">
        <v>35.64</v>
      </c>
      <c r="N22" s="11">
        <v>86.5</v>
      </c>
      <c r="O22" s="11">
        <f t="shared" si="0"/>
        <v>78.89</v>
      </c>
      <c r="P22" s="20" t="s">
        <v>27</v>
      </c>
      <c r="Q22" s="20" t="s">
        <v>93</v>
      </c>
      <c r="R22" s="13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</row>
    <row r="23" spans="1:251" s="5" customFormat="1" ht="24">
      <c r="A23" s="20" t="s">
        <v>86</v>
      </c>
      <c r="B23" s="20" t="s">
        <v>73</v>
      </c>
      <c r="C23" s="20" t="s">
        <v>87</v>
      </c>
      <c r="D23" s="20" t="s">
        <v>53</v>
      </c>
      <c r="E23" s="11">
        <v>3</v>
      </c>
      <c r="F23" s="20" t="s">
        <v>94</v>
      </c>
      <c r="G23" s="20" t="s">
        <v>24</v>
      </c>
      <c r="H23" s="20" t="s">
        <v>95</v>
      </c>
      <c r="I23" s="11">
        <v>60.8</v>
      </c>
      <c r="J23" s="11">
        <v>72.5</v>
      </c>
      <c r="K23" s="11">
        <v>82</v>
      </c>
      <c r="L23" s="13"/>
      <c r="M23" s="11">
        <v>35.335</v>
      </c>
      <c r="N23" s="11">
        <v>84.7</v>
      </c>
      <c r="O23" s="11">
        <f t="shared" si="0"/>
        <v>77.685</v>
      </c>
      <c r="P23" s="20" t="s">
        <v>96</v>
      </c>
      <c r="Q23" s="20" t="s">
        <v>42</v>
      </c>
      <c r="R23" s="13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</row>
    <row r="24" spans="1:251" s="5" customFormat="1" ht="24">
      <c r="A24" s="20" t="s">
        <v>86</v>
      </c>
      <c r="B24" s="20" t="s">
        <v>73</v>
      </c>
      <c r="C24" s="20" t="s">
        <v>87</v>
      </c>
      <c r="D24" s="20" t="s">
        <v>53</v>
      </c>
      <c r="E24" s="11">
        <v>4</v>
      </c>
      <c r="F24" s="20" t="s">
        <v>97</v>
      </c>
      <c r="G24" s="20" t="s">
        <v>24</v>
      </c>
      <c r="H24" s="20" t="s">
        <v>98</v>
      </c>
      <c r="I24" s="11">
        <v>74.4</v>
      </c>
      <c r="J24" s="11">
        <v>59.5</v>
      </c>
      <c r="K24" s="11">
        <v>67</v>
      </c>
      <c r="L24" s="13"/>
      <c r="M24" s="11">
        <v>33.855</v>
      </c>
      <c r="N24" s="11">
        <v>84</v>
      </c>
      <c r="O24" s="11">
        <f t="shared" si="0"/>
        <v>75.85499999999999</v>
      </c>
      <c r="P24" s="20" t="s">
        <v>99</v>
      </c>
      <c r="Q24" s="20" t="s">
        <v>42</v>
      </c>
      <c r="R24" s="13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</row>
    <row r="25" spans="1:251" s="5" customFormat="1" ht="24">
      <c r="A25" s="20" t="s">
        <v>86</v>
      </c>
      <c r="B25" s="20" t="s">
        <v>73</v>
      </c>
      <c r="C25" s="20" t="s">
        <v>87</v>
      </c>
      <c r="D25" s="20" t="s">
        <v>53</v>
      </c>
      <c r="E25" s="11">
        <v>5</v>
      </c>
      <c r="F25" s="20" t="s">
        <v>100</v>
      </c>
      <c r="G25" s="20" t="s">
        <v>24</v>
      </c>
      <c r="H25" s="20" t="s">
        <v>101</v>
      </c>
      <c r="I25" s="11">
        <v>60</v>
      </c>
      <c r="J25" s="11">
        <v>61.5</v>
      </c>
      <c r="K25" s="11">
        <v>75</v>
      </c>
      <c r="L25" s="13"/>
      <c r="M25" s="11">
        <v>32.475</v>
      </c>
      <c r="N25" s="11">
        <v>81.2</v>
      </c>
      <c r="O25" s="11">
        <f t="shared" si="0"/>
        <v>73.075</v>
      </c>
      <c r="P25" s="20" t="s">
        <v>102</v>
      </c>
      <c r="Q25" s="20" t="s">
        <v>42</v>
      </c>
      <c r="R25" s="13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</row>
    <row r="26" spans="1:251" s="5" customFormat="1" ht="24">
      <c r="A26" s="20" t="s">
        <v>86</v>
      </c>
      <c r="B26" s="20" t="s">
        <v>73</v>
      </c>
      <c r="C26" s="20" t="s">
        <v>87</v>
      </c>
      <c r="D26" s="20" t="s">
        <v>53</v>
      </c>
      <c r="E26" s="11">
        <v>6</v>
      </c>
      <c r="F26" s="20" t="s">
        <v>103</v>
      </c>
      <c r="G26" s="20" t="s">
        <v>24</v>
      </c>
      <c r="H26" s="20" t="s">
        <v>104</v>
      </c>
      <c r="I26" s="11">
        <v>64.8</v>
      </c>
      <c r="J26" s="11">
        <v>54.5</v>
      </c>
      <c r="K26" s="11">
        <v>77</v>
      </c>
      <c r="L26" s="13"/>
      <c r="M26" s="11">
        <v>32.685</v>
      </c>
      <c r="N26" s="11">
        <v>0</v>
      </c>
      <c r="O26" s="11">
        <f t="shared" si="0"/>
        <v>32.685</v>
      </c>
      <c r="P26" s="20" t="s">
        <v>105</v>
      </c>
      <c r="Q26" s="20" t="s">
        <v>106</v>
      </c>
      <c r="R26" s="13" t="s">
        <v>71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</row>
    <row r="27" spans="1:251" s="5" customFormat="1" ht="24">
      <c r="A27" s="20" t="s">
        <v>86</v>
      </c>
      <c r="B27" s="20" t="s">
        <v>107</v>
      </c>
      <c r="C27" s="20" t="s">
        <v>108</v>
      </c>
      <c r="D27" s="20" t="s">
        <v>24</v>
      </c>
      <c r="E27" s="11">
        <v>1</v>
      </c>
      <c r="F27" s="20" t="s">
        <v>109</v>
      </c>
      <c r="G27" s="20" t="s">
        <v>24</v>
      </c>
      <c r="H27" s="20" t="s">
        <v>110</v>
      </c>
      <c r="I27" s="11">
        <v>60.8</v>
      </c>
      <c r="J27" s="11">
        <v>66</v>
      </c>
      <c r="K27" s="11">
        <v>77</v>
      </c>
      <c r="L27" s="13"/>
      <c r="M27" s="11">
        <v>33.61</v>
      </c>
      <c r="N27" s="11">
        <v>83</v>
      </c>
      <c r="O27" s="11">
        <f t="shared" si="0"/>
        <v>75.11</v>
      </c>
      <c r="P27" s="20" t="s">
        <v>56</v>
      </c>
      <c r="Q27" s="20" t="s">
        <v>42</v>
      </c>
      <c r="R27" s="13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</row>
    <row r="28" spans="1:251" s="5" customFormat="1" ht="48">
      <c r="A28" s="20" t="s">
        <v>86</v>
      </c>
      <c r="B28" s="20" t="s">
        <v>107</v>
      </c>
      <c r="C28" s="20" t="s">
        <v>108</v>
      </c>
      <c r="D28" s="20" t="s">
        <v>24</v>
      </c>
      <c r="E28" s="11">
        <v>2</v>
      </c>
      <c r="F28" s="20" t="s">
        <v>111</v>
      </c>
      <c r="G28" s="20" t="s">
        <v>24</v>
      </c>
      <c r="H28" s="20" t="s">
        <v>112</v>
      </c>
      <c r="I28" s="11">
        <v>56.8</v>
      </c>
      <c r="J28" s="11">
        <v>64.5</v>
      </c>
      <c r="K28" s="11">
        <v>67</v>
      </c>
      <c r="L28" s="13"/>
      <c r="M28" s="11">
        <v>31.085</v>
      </c>
      <c r="N28" s="11">
        <v>83.8</v>
      </c>
      <c r="O28" s="11">
        <f t="shared" si="0"/>
        <v>72.985</v>
      </c>
      <c r="P28" s="20" t="s">
        <v>113</v>
      </c>
      <c r="Q28" s="20" t="s">
        <v>114</v>
      </c>
      <c r="R28" s="13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</row>
    <row r="29" spans="1:251" s="5" customFormat="1" ht="24">
      <c r="A29" s="20" t="s">
        <v>86</v>
      </c>
      <c r="B29" s="20" t="s">
        <v>107</v>
      </c>
      <c r="C29" s="20" t="s">
        <v>108</v>
      </c>
      <c r="D29" s="20" t="s">
        <v>24</v>
      </c>
      <c r="E29" s="11">
        <v>3</v>
      </c>
      <c r="F29" s="20" t="s">
        <v>115</v>
      </c>
      <c r="G29" s="20" t="s">
        <v>24</v>
      </c>
      <c r="H29" s="20" t="s">
        <v>116</v>
      </c>
      <c r="I29" s="11">
        <v>66.4</v>
      </c>
      <c r="J29" s="11">
        <v>60</v>
      </c>
      <c r="K29" s="11">
        <v>62</v>
      </c>
      <c r="L29" s="13"/>
      <c r="M29" s="11">
        <v>31.58</v>
      </c>
      <c r="N29" s="11">
        <v>82</v>
      </c>
      <c r="O29" s="11">
        <f t="shared" si="0"/>
        <v>72.58</v>
      </c>
      <c r="P29" s="20" t="s">
        <v>27</v>
      </c>
      <c r="Q29" s="20" t="s">
        <v>42</v>
      </c>
      <c r="R29" s="13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</row>
    <row r="30" spans="1:251" s="5" customFormat="1" ht="24">
      <c r="A30" s="20" t="s">
        <v>36</v>
      </c>
      <c r="B30" s="20" t="s">
        <v>73</v>
      </c>
      <c r="C30" s="20" t="s">
        <v>117</v>
      </c>
      <c r="D30" s="11">
        <v>4</v>
      </c>
      <c r="E30" s="11">
        <v>1</v>
      </c>
      <c r="F30" s="20" t="s">
        <v>118</v>
      </c>
      <c r="G30" s="20" t="s">
        <v>24</v>
      </c>
      <c r="H30" s="20" t="s">
        <v>119</v>
      </c>
      <c r="I30" s="11">
        <v>53.6</v>
      </c>
      <c r="J30" s="11">
        <v>68.5</v>
      </c>
      <c r="K30" s="11">
        <v>79</v>
      </c>
      <c r="L30" s="13"/>
      <c r="M30" s="11">
        <v>32.845</v>
      </c>
      <c r="N30" s="11">
        <v>84.2</v>
      </c>
      <c r="O30" s="11">
        <f t="shared" si="0"/>
        <v>74.945</v>
      </c>
      <c r="P30" s="20" t="s">
        <v>96</v>
      </c>
      <c r="Q30" s="20" t="s">
        <v>120</v>
      </c>
      <c r="R30" s="13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</row>
    <row r="31" spans="1:251" s="5" customFormat="1" ht="36">
      <c r="A31" s="20" t="s">
        <v>36</v>
      </c>
      <c r="B31" s="20" t="s">
        <v>73</v>
      </c>
      <c r="C31" s="20" t="s">
        <v>117</v>
      </c>
      <c r="D31" s="11">
        <v>4</v>
      </c>
      <c r="E31" s="11">
        <v>2</v>
      </c>
      <c r="F31" s="20" t="s">
        <v>121</v>
      </c>
      <c r="G31" s="20" t="s">
        <v>24</v>
      </c>
      <c r="H31" s="20" t="s">
        <v>122</v>
      </c>
      <c r="I31" s="11">
        <v>60.8</v>
      </c>
      <c r="J31" s="11">
        <v>70.5</v>
      </c>
      <c r="K31" s="11">
        <v>76</v>
      </c>
      <c r="L31" s="13"/>
      <c r="M31" s="11">
        <v>34.135</v>
      </c>
      <c r="N31" s="11">
        <v>81.4</v>
      </c>
      <c r="O31" s="11">
        <f t="shared" si="0"/>
        <v>74.83500000000001</v>
      </c>
      <c r="P31" s="20" t="s">
        <v>123</v>
      </c>
      <c r="Q31" s="11" t="s">
        <v>42</v>
      </c>
      <c r="R31" s="13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</row>
    <row r="32" spans="1:251" s="5" customFormat="1" ht="24">
      <c r="A32" s="20" t="s">
        <v>36</v>
      </c>
      <c r="B32" s="20" t="s">
        <v>73</v>
      </c>
      <c r="C32" s="20" t="s">
        <v>117</v>
      </c>
      <c r="D32" s="11">
        <v>4</v>
      </c>
      <c r="E32" s="11">
        <v>3</v>
      </c>
      <c r="F32" s="20" t="s">
        <v>124</v>
      </c>
      <c r="G32" s="20" t="s">
        <v>24</v>
      </c>
      <c r="H32" s="20" t="s">
        <v>125</v>
      </c>
      <c r="I32" s="11">
        <v>55.2</v>
      </c>
      <c r="J32" s="11">
        <v>76.5</v>
      </c>
      <c r="K32" s="11">
        <v>76</v>
      </c>
      <c r="L32" s="13"/>
      <c r="M32" s="11">
        <v>33.915</v>
      </c>
      <c r="N32" s="11">
        <v>81.4</v>
      </c>
      <c r="O32" s="11">
        <f t="shared" si="0"/>
        <v>74.61500000000001</v>
      </c>
      <c r="P32" s="20" t="s">
        <v>126</v>
      </c>
      <c r="Q32" s="20" t="s">
        <v>42</v>
      </c>
      <c r="R32" s="13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</row>
    <row r="33" spans="1:251" s="5" customFormat="1" ht="24">
      <c r="A33" s="20" t="s">
        <v>36</v>
      </c>
      <c r="B33" s="20" t="s">
        <v>73</v>
      </c>
      <c r="C33" s="20" t="s">
        <v>117</v>
      </c>
      <c r="D33" s="11">
        <v>4</v>
      </c>
      <c r="E33" s="11">
        <v>4</v>
      </c>
      <c r="F33" s="20" t="s">
        <v>127</v>
      </c>
      <c r="G33" s="20" t="s">
        <v>24</v>
      </c>
      <c r="H33" s="20" t="s">
        <v>128</v>
      </c>
      <c r="I33" s="11">
        <v>60.8</v>
      </c>
      <c r="J33" s="11">
        <v>60.5</v>
      </c>
      <c r="K33" s="11">
        <v>78</v>
      </c>
      <c r="L33" s="13"/>
      <c r="M33" s="11">
        <v>32.935</v>
      </c>
      <c r="N33" s="11">
        <v>82</v>
      </c>
      <c r="O33" s="11">
        <f t="shared" si="0"/>
        <v>73.935</v>
      </c>
      <c r="P33" s="20" t="s">
        <v>129</v>
      </c>
      <c r="Q33" s="20" t="s">
        <v>42</v>
      </c>
      <c r="R33" s="13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</row>
    <row r="34" spans="1:251" s="5" customFormat="1" ht="24">
      <c r="A34" s="20" t="s">
        <v>36</v>
      </c>
      <c r="B34" s="20" t="s">
        <v>73</v>
      </c>
      <c r="C34" s="20" t="s">
        <v>117</v>
      </c>
      <c r="D34" s="11">
        <v>4</v>
      </c>
      <c r="E34" s="11">
        <v>5</v>
      </c>
      <c r="F34" s="20" t="s">
        <v>130</v>
      </c>
      <c r="G34" s="20" t="s">
        <v>24</v>
      </c>
      <c r="H34" s="20" t="s">
        <v>131</v>
      </c>
      <c r="I34" s="11">
        <v>59.2</v>
      </c>
      <c r="J34" s="11">
        <v>63.5</v>
      </c>
      <c r="K34" s="11">
        <v>73</v>
      </c>
      <c r="L34" s="13"/>
      <c r="M34" s="11">
        <v>32.315</v>
      </c>
      <c r="N34" s="11">
        <v>82.6</v>
      </c>
      <c r="O34" s="11">
        <f t="shared" si="0"/>
        <v>73.615</v>
      </c>
      <c r="P34" s="20" t="s">
        <v>80</v>
      </c>
      <c r="Q34" s="20" t="s">
        <v>42</v>
      </c>
      <c r="R34" s="13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</row>
    <row r="35" spans="1:251" s="5" customFormat="1" ht="48">
      <c r="A35" s="20" t="s">
        <v>36</v>
      </c>
      <c r="B35" s="20" t="s">
        <v>73</v>
      </c>
      <c r="C35" s="20" t="s">
        <v>117</v>
      </c>
      <c r="D35" s="11">
        <v>4</v>
      </c>
      <c r="E35" s="11">
        <v>6</v>
      </c>
      <c r="F35" s="20" t="s">
        <v>132</v>
      </c>
      <c r="G35" s="20" t="s">
        <v>24</v>
      </c>
      <c r="H35" s="20" t="s">
        <v>133</v>
      </c>
      <c r="I35" s="11">
        <v>56.8</v>
      </c>
      <c r="J35" s="11">
        <v>64.5</v>
      </c>
      <c r="K35" s="11">
        <v>75</v>
      </c>
      <c r="L35" s="13"/>
      <c r="M35" s="11">
        <v>32.285</v>
      </c>
      <c r="N35" s="11">
        <v>82.6</v>
      </c>
      <c r="O35" s="11">
        <f t="shared" si="0"/>
        <v>73.585</v>
      </c>
      <c r="P35" s="20" t="s">
        <v>134</v>
      </c>
      <c r="Q35" s="20" t="s">
        <v>135</v>
      </c>
      <c r="R35" s="13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</row>
    <row r="36" spans="1:251" s="5" customFormat="1" ht="24">
      <c r="A36" s="20" t="s">
        <v>36</v>
      </c>
      <c r="B36" s="20" t="s">
        <v>73</v>
      </c>
      <c r="C36" s="20" t="s">
        <v>117</v>
      </c>
      <c r="D36" s="11">
        <v>4</v>
      </c>
      <c r="E36" s="11">
        <v>7</v>
      </c>
      <c r="F36" s="20" t="s">
        <v>136</v>
      </c>
      <c r="G36" s="20" t="s">
        <v>24</v>
      </c>
      <c r="H36" s="20" t="s">
        <v>137</v>
      </c>
      <c r="I36" s="11">
        <v>58.4</v>
      </c>
      <c r="J36" s="11">
        <v>57</v>
      </c>
      <c r="K36" s="11">
        <v>71</v>
      </c>
      <c r="L36" s="13"/>
      <c r="M36" s="11">
        <v>30.88</v>
      </c>
      <c r="N36" s="11">
        <v>84.6</v>
      </c>
      <c r="O36" s="11">
        <f t="shared" si="0"/>
        <v>73.17999999999999</v>
      </c>
      <c r="P36" s="20" t="s">
        <v>99</v>
      </c>
      <c r="Q36" s="20" t="s">
        <v>42</v>
      </c>
      <c r="R36" s="13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</row>
    <row r="37" spans="1:251" s="5" customFormat="1" ht="36">
      <c r="A37" s="20" t="s">
        <v>36</v>
      </c>
      <c r="B37" s="20" t="s">
        <v>73</v>
      </c>
      <c r="C37" s="20" t="s">
        <v>117</v>
      </c>
      <c r="D37" s="11">
        <v>4</v>
      </c>
      <c r="E37" s="11">
        <v>8</v>
      </c>
      <c r="F37" s="20" t="s">
        <v>138</v>
      </c>
      <c r="G37" s="20" t="s">
        <v>24</v>
      </c>
      <c r="H37" s="20" t="s">
        <v>139</v>
      </c>
      <c r="I37" s="11">
        <v>54.4</v>
      </c>
      <c r="J37" s="11">
        <v>56</v>
      </c>
      <c r="K37" s="11">
        <v>83</v>
      </c>
      <c r="L37" s="13"/>
      <c r="M37" s="11">
        <v>31.73</v>
      </c>
      <c r="N37" s="11">
        <v>82.8</v>
      </c>
      <c r="O37" s="11">
        <f t="shared" si="0"/>
        <v>73.13</v>
      </c>
      <c r="P37" s="20" t="s">
        <v>140</v>
      </c>
      <c r="Q37" s="20" t="s">
        <v>86</v>
      </c>
      <c r="R37" s="13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</row>
    <row r="38" spans="1:251" s="5" customFormat="1" ht="24">
      <c r="A38" s="20" t="s">
        <v>36</v>
      </c>
      <c r="B38" s="20" t="s">
        <v>73</v>
      </c>
      <c r="C38" s="20" t="s">
        <v>117</v>
      </c>
      <c r="D38" s="11">
        <v>4</v>
      </c>
      <c r="E38" s="11">
        <v>9</v>
      </c>
      <c r="F38" s="20" t="s">
        <v>141</v>
      </c>
      <c r="G38" s="20" t="s">
        <v>24</v>
      </c>
      <c r="H38" s="20" t="s">
        <v>142</v>
      </c>
      <c r="I38" s="11">
        <v>52</v>
      </c>
      <c r="J38" s="11">
        <v>70.5</v>
      </c>
      <c r="K38" s="11">
        <v>74</v>
      </c>
      <c r="L38" s="13"/>
      <c r="M38" s="11">
        <v>32.075</v>
      </c>
      <c r="N38" s="11">
        <v>80.8</v>
      </c>
      <c r="O38" s="11">
        <f t="shared" si="0"/>
        <v>72.475</v>
      </c>
      <c r="P38" s="20" t="s">
        <v>27</v>
      </c>
      <c r="Q38" s="20" t="s">
        <v>42</v>
      </c>
      <c r="R38" s="13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</row>
    <row r="39" spans="1:251" s="5" customFormat="1" ht="36">
      <c r="A39" s="20" t="s">
        <v>36</v>
      </c>
      <c r="B39" s="20" t="s">
        <v>73</v>
      </c>
      <c r="C39" s="20" t="s">
        <v>117</v>
      </c>
      <c r="D39" s="11">
        <v>4</v>
      </c>
      <c r="E39" s="11">
        <v>10</v>
      </c>
      <c r="F39" s="20" t="s">
        <v>143</v>
      </c>
      <c r="G39" s="20" t="s">
        <v>24</v>
      </c>
      <c r="H39" s="20" t="s">
        <v>144</v>
      </c>
      <c r="I39" s="11">
        <v>59.2</v>
      </c>
      <c r="J39" s="11">
        <v>60.5</v>
      </c>
      <c r="K39" s="11">
        <v>68</v>
      </c>
      <c r="L39" s="13"/>
      <c r="M39" s="11">
        <v>31.115</v>
      </c>
      <c r="N39" s="11">
        <v>81.6</v>
      </c>
      <c r="O39" s="11">
        <f t="shared" si="0"/>
        <v>71.91499999999999</v>
      </c>
      <c r="P39" s="20" t="s">
        <v>145</v>
      </c>
      <c r="Q39" s="20" t="s">
        <v>42</v>
      </c>
      <c r="R39" s="13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</row>
    <row r="40" spans="1:251" s="5" customFormat="1" ht="36">
      <c r="A40" s="20" t="s">
        <v>36</v>
      </c>
      <c r="B40" s="20" t="s">
        <v>73</v>
      </c>
      <c r="C40" s="20" t="s">
        <v>117</v>
      </c>
      <c r="D40" s="11">
        <v>4</v>
      </c>
      <c r="E40" s="11">
        <v>11</v>
      </c>
      <c r="F40" s="20" t="s">
        <v>146</v>
      </c>
      <c r="G40" s="20" t="s">
        <v>24</v>
      </c>
      <c r="H40" s="20" t="s">
        <v>147</v>
      </c>
      <c r="I40" s="11">
        <v>56.8</v>
      </c>
      <c r="J40" s="11">
        <v>54.5</v>
      </c>
      <c r="K40" s="11">
        <v>74</v>
      </c>
      <c r="L40" s="13"/>
      <c r="M40" s="11">
        <v>30.635</v>
      </c>
      <c r="N40" s="11">
        <v>82</v>
      </c>
      <c r="O40" s="11">
        <f t="shared" si="0"/>
        <v>71.635</v>
      </c>
      <c r="P40" s="20" t="s">
        <v>148</v>
      </c>
      <c r="Q40" s="20" t="s">
        <v>149</v>
      </c>
      <c r="R40" s="13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</row>
    <row r="41" spans="1:251" s="5" customFormat="1" ht="24">
      <c r="A41" s="20" t="s">
        <v>36</v>
      </c>
      <c r="B41" s="20" t="s">
        <v>73</v>
      </c>
      <c r="C41" s="20" t="s">
        <v>117</v>
      </c>
      <c r="D41" s="20" t="s">
        <v>150</v>
      </c>
      <c r="E41" s="11">
        <v>12</v>
      </c>
      <c r="F41" s="20" t="s">
        <v>151</v>
      </c>
      <c r="G41" s="20" t="s">
        <v>24</v>
      </c>
      <c r="H41" s="20" t="s">
        <v>152</v>
      </c>
      <c r="I41" s="11">
        <v>57.6</v>
      </c>
      <c r="J41" s="11">
        <v>57</v>
      </c>
      <c r="K41" s="11">
        <v>70</v>
      </c>
      <c r="L41" s="13"/>
      <c r="M41" s="11">
        <v>30.57</v>
      </c>
      <c r="N41" s="11">
        <v>78.8</v>
      </c>
      <c r="O41" s="11">
        <f t="shared" si="0"/>
        <v>69.97</v>
      </c>
      <c r="P41" s="20" t="s">
        <v>56</v>
      </c>
      <c r="Q41" s="20" t="s">
        <v>42</v>
      </c>
      <c r="R41" s="13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</row>
    <row r="42" spans="1:251" s="5" customFormat="1" ht="36">
      <c r="A42" s="20" t="s">
        <v>36</v>
      </c>
      <c r="B42" s="20" t="s">
        <v>107</v>
      </c>
      <c r="C42" s="20" t="s">
        <v>153</v>
      </c>
      <c r="D42" s="11">
        <v>4</v>
      </c>
      <c r="E42" s="11">
        <v>1</v>
      </c>
      <c r="F42" s="20" t="s">
        <v>154</v>
      </c>
      <c r="G42" s="20" t="s">
        <v>24</v>
      </c>
      <c r="H42" s="20" t="s">
        <v>155</v>
      </c>
      <c r="I42" s="11">
        <v>69.6</v>
      </c>
      <c r="J42" s="11">
        <v>72.5</v>
      </c>
      <c r="K42" s="11">
        <v>75</v>
      </c>
      <c r="L42" s="13"/>
      <c r="M42" s="11">
        <v>36.045</v>
      </c>
      <c r="N42" s="11">
        <v>85.1</v>
      </c>
      <c r="O42" s="11">
        <f t="shared" si="0"/>
        <v>78.595</v>
      </c>
      <c r="P42" s="20" t="s">
        <v>156</v>
      </c>
      <c r="Q42" s="20" t="s">
        <v>157</v>
      </c>
      <c r="R42" s="13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</row>
    <row r="43" spans="1:251" s="5" customFormat="1" ht="36">
      <c r="A43" s="20" t="s">
        <v>36</v>
      </c>
      <c r="B43" s="20" t="s">
        <v>107</v>
      </c>
      <c r="C43" s="20" t="s">
        <v>153</v>
      </c>
      <c r="D43" s="11">
        <v>4</v>
      </c>
      <c r="E43" s="11">
        <v>2</v>
      </c>
      <c r="F43" s="20" t="s">
        <v>158</v>
      </c>
      <c r="G43" s="20" t="s">
        <v>24</v>
      </c>
      <c r="H43" s="20" t="s">
        <v>159</v>
      </c>
      <c r="I43" s="11">
        <v>64.8</v>
      </c>
      <c r="J43" s="11">
        <v>70</v>
      </c>
      <c r="K43" s="11">
        <v>73</v>
      </c>
      <c r="L43" s="13"/>
      <c r="M43" s="11">
        <v>34.41</v>
      </c>
      <c r="N43" s="11">
        <v>85.5</v>
      </c>
      <c r="O43" s="11">
        <f t="shared" si="0"/>
        <v>77.16</v>
      </c>
      <c r="P43" s="20" t="s">
        <v>160</v>
      </c>
      <c r="Q43" s="20" t="s">
        <v>42</v>
      </c>
      <c r="R43" s="13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</row>
    <row r="44" spans="1:251" s="5" customFormat="1" ht="60">
      <c r="A44" s="20" t="s">
        <v>36</v>
      </c>
      <c r="B44" s="20" t="s">
        <v>107</v>
      </c>
      <c r="C44" s="20" t="s">
        <v>153</v>
      </c>
      <c r="D44" s="11">
        <v>4</v>
      </c>
      <c r="E44" s="11">
        <v>3</v>
      </c>
      <c r="F44" s="20" t="s">
        <v>161</v>
      </c>
      <c r="G44" s="20" t="s">
        <v>24</v>
      </c>
      <c r="H44" s="20" t="s">
        <v>162</v>
      </c>
      <c r="I44" s="11">
        <v>60.8</v>
      </c>
      <c r="J44" s="11">
        <v>69</v>
      </c>
      <c r="K44" s="11">
        <v>70</v>
      </c>
      <c r="L44" s="13"/>
      <c r="M44" s="11">
        <v>33.01</v>
      </c>
      <c r="N44" s="11">
        <v>86.24</v>
      </c>
      <c r="O44" s="11">
        <f t="shared" si="0"/>
        <v>76.13</v>
      </c>
      <c r="P44" s="20" t="s">
        <v>163</v>
      </c>
      <c r="Q44" s="20" t="s">
        <v>164</v>
      </c>
      <c r="R44" s="13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</row>
    <row r="45" spans="1:251" s="5" customFormat="1" ht="48">
      <c r="A45" s="20" t="s">
        <v>36</v>
      </c>
      <c r="B45" s="20" t="s">
        <v>107</v>
      </c>
      <c r="C45" s="20" t="s">
        <v>153</v>
      </c>
      <c r="D45" s="11">
        <v>4</v>
      </c>
      <c r="E45" s="11">
        <v>4</v>
      </c>
      <c r="F45" s="20" t="s">
        <v>165</v>
      </c>
      <c r="G45" s="20" t="s">
        <v>24</v>
      </c>
      <c r="H45" s="20" t="s">
        <v>166</v>
      </c>
      <c r="I45" s="11">
        <v>67.2</v>
      </c>
      <c r="J45" s="11">
        <v>65.5</v>
      </c>
      <c r="K45" s="11">
        <v>77</v>
      </c>
      <c r="L45" s="13"/>
      <c r="M45" s="11">
        <v>34.815</v>
      </c>
      <c r="N45" s="11">
        <v>82.59</v>
      </c>
      <c r="O45" s="11">
        <f t="shared" si="0"/>
        <v>76.11</v>
      </c>
      <c r="P45" s="20" t="s">
        <v>167</v>
      </c>
      <c r="Q45" s="20" t="s">
        <v>168</v>
      </c>
      <c r="R45" s="13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</row>
    <row r="46" spans="1:251" s="5" customFormat="1" ht="36">
      <c r="A46" s="20" t="s">
        <v>36</v>
      </c>
      <c r="B46" s="20" t="s">
        <v>107</v>
      </c>
      <c r="C46" s="20" t="s">
        <v>153</v>
      </c>
      <c r="D46" s="11">
        <v>4</v>
      </c>
      <c r="E46" s="11">
        <v>5</v>
      </c>
      <c r="F46" s="20" t="s">
        <v>169</v>
      </c>
      <c r="G46" s="20" t="s">
        <v>24</v>
      </c>
      <c r="H46" s="20" t="s">
        <v>170</v>
      </c>
      <c r="I46" s="11">
        <v>68.8</v>
      </c>
      <c r="J46" s="11">
        <v>68</v>
      </c>
      <c r="K46" s="11">
        <v>70</v>
      </c>
      <c r="L46" s="13"/>
      <c r="M46" s="11">
        <v>34.46</v>
      </c>
      <c r="N46" s="11">
        <v>83.20000000000002</v>
      </c>
      <c r="O46" s="11">
        <f t="shared" si="0"/>
        <v>76.06</v>
      </c>
      <c r="P46" s="20" t="s">
        <v>171</v>
      </c>
      <c r="Q46" s="20" t="s">
        <v>172</v>
      </c>
      <c r="R46" s="13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</row>
    <row r="47" spans="1:251" s="5" customFormat="1" ht="36">
      <c r="A47" s="20" t="s">
        <v>36</v>
      </c>
      <c r="B47" s="20" t="s">
        <v>107</v>
      </c>
      <c r="C47" s="20" t="s">
        <v>153</v>
      </c>
      <c r="D47" s="11">
        <v>4</v>
      </c>
      <c r="E47" s="11">
        <v>6</v>
      </c>
      <c r="F47" s="20" t="s">
        <v>173</v>
      </c>
      <c r="G47" s="20" t="s">
        <v>24</v>
      </c>
      <c r="H47" s="20" t="s">
        <v>174</v>
      </c>
      <c r="I47" s="11">
        <v>61.6</v>
      </c>
      <c r="J47" s="11">
        <v>68.5</v>
      </c>
      <c r="K47" s="11">
        <v>73</v>
      </c>
      <c r="L47" s="13"/>
      <c r="M47" s="11">
        <v>33.545</v>
      </c>
      <c r="N47" s="11">
        <v>84.97</v>
      </c>
      <c r="O47" s="11">
        <f t="shared" si="0"/>
        <v>76.03</v>
      </c>
      <c r="P47" s="20" t="s">
        <v>80</v>
      </c>
      <c r="Q47" s="20" t="s">
        <v>175</v>
      </c>
      <c r="R47" s="13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</row>
    <row r="48" spans="1:251" s="5" customFormat="1" ht="24">
      <c r="A48" s="20" t="s">
        <v>36</v>
      </c>
      <c r="B48" s="20" t="s">
        <v>107</v>
      </c>
      <c r="C48" s="20" t="s">
        <v>153</v>
      </c>
      <c r="D48" s="11">
        <v>4</v>
      </c>
      <c r="E48" s="11">
        <v>7</v>
      </c>
      <c r="F48" s="20" t="s">
        <v>176</v>
      </c>
      <c r="G48" s="20" t="s">
        <v>24</v>
      </c>
      <c r="H48" s="20" t="s">
        <v>177</v>
      </c>
      <c r="I48" s="11">
        <v>58.4</v>
      </c>
      <c r="J48" s="11">
        <v>71</v>
      </c>
      <c r="K48" s="11">
        <v>72</v>
      </c>
      <c r="L48" s="13"/>
      <c r="M48" s="11">
        <v>33.13</v>
      </c>
      <c r="N48" s="11">
        <v>85.16</v>
      </c>
      <c r="O48" s="11">
        <f t="shared" si="0"/>
        <v>75.71000000000001</v>
      </c>
      <c r="P48" s="20" t="s">
        <v>178</v>
      </c>
      <c r="Q48" s="20" t="s">
        <v>42</v>
      </c>
      <c r="R48" s="13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</row>
    <row r="49" spans="1:251" s="5" customFormat="1" ht="24">
      <c r="A49" s="20" t="s">
        <v>36</v>
      </c>
      <c r="B49" s="20" t="s">
        <v>107</v>
      </c>
      <c r="C49" s="20" t="s">
        <v>153</v>
      </c>
      <c r="D49" s="11">
        <v>4</v>
      </c>
      <c r="E49" s="11">
        <v>8</v>
      </c>
      <c r="F49" s="20" t="s">
        <v>179</v>
      </c>
      <c r="G49" s="20" t="s">
        <v>24</v>
      </c>
      <c r="H49" s="20" t="s">
        <v>180</v>
      </c>
      <c r="I49" s="11">
        <v>61.6</v>
      </c>
      <c r="J49" s="11">
        <v>66.5</v>
      </c>
      <c r="K49" s="11">
        <v>71</v>
      </c>
      <c r="L49" s="13"/>
      <c r="M49" s="11">
        <v>32.945</v>
      </c>
      <c r="N49" s="11">
        <v>85.242</v>
      </c>
      <c r="O49" s="11">
        <f t="shared" si="0"/>
        <v>75.566</v>
      </c>
      <c r="P49" s="20" t="s">
        <v>96</v>
      </c>
      <c r="Q49" s="20" t="s">
        <v>42</v>
      </c>
      <c r="R49" s="13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</row>
    <row r="50" spans="1:251" s="5" customFormat="1" ht="24">
      <c r="A50" s="20" t="s">
        <v>36</v>
      </c>
      <c r="B50" s="20" t="s">
        <v>107</v>
      </c>
      <c r="C50" s="20" t="s">
        <v>153</v>
      </c>
      <c r="D50" s="11">
        <v>4</v>
      </c>
      <c r="E50" s="11">
        <v>9</v>
      </c>
      <c r="F50" s="20" t="s">
        <v>181</v>
      </c>
      <c r="G50" s="20" t="s">
        <v>24</v>
      </c>
      <c r="H50" s="20" t="s">
        <v>182</v>
      </c>
      <c r="I50" s="11">
        <v>60</v>
      </c>
      <c r="J50" s="11">
        <v>59.5</v>
      </c>
      <c r="K50" s="11">
        <v>73</v>
      </c>
      <c r="L50" s="13"/>
      <c r="M50" s="11">
        <v>31.875</v>
      </c>
      <c r="N50" s="11">
        <v>85.84</v>
      </c>
      <c r="O50" s="11">
        <f t="shared" si="0"/>
        <v>74.795</v>
      </c>
      <c r="P50" s="20" t="s">
        <v>183</v>
      </c>
      <c r="Q50" s="20" t="s">
        <v>72</v>
      </c>
      <c r="R50" s="13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</row>
    <row r="51" spans="1:251" s="5" customFormat="1" ht="36">
      <c r="A51" s="20" t="s">
        <v>36</v>
      </c>
      <c r="B51" s="20" t="s">
        <v>107</v>
      </c>
      <c r="C51" s="20" t="s">
        <v>153</v>
      </c>
      <c r="D51" s="11">
        <v>4</v>
      </c>
      <c r="E51" s="11">
        <v>10</v>
      </c>
      <c r="F51" s="20" t="s">
        <v>184</v>
      </c>
      <c r="G51" s="20" t="s">
        <v>24</v>
      </c>
      <c r="H51" s="20" t="s">
        <v>185</v>
      </c>
      <c r="I51" s="11">
        <v>62.4</v>
      </c>
      <c r="J51" s="11">
        <v>67</v>
      </c>
      <c r="K51" s="11">
        <v>66</v>
      </c>
      <c r="L51" s="13"/>
      <c r="M51" s="11">
        <v>32.43</v>
      </c>
      <c r="N51" s="11">
        <v>83.57</v>
      </c>
      <c r="O51" s="11">
        <f t="shared" si="0"/>
        <v>74.215</v>
      </c>
      <c r="P51" s="20" t="s">
        <v>186</v>
      </c>
      <c r="Q51" s="20" t="s">
        <v>187</v>
      </c>
      <c r="R51" s="13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</row>
    <row r="52" spans="1:251" s="5" customFormat="1" ht="48">
      <c r="A52" s="20" t="s">
        <v>36</v>
      </c>
      <c r="B52" s="20" t="s">
        <v>107</v>
      </c>
      <c r="C52" s="20" t="s">
        <v>153</v>
      </c>
      <c r="D52" s="11">
        <v>4</v>
      </c>
      <c r="E52" s="11">
        <v>11</v>
      </c>
      <c r="F52" s="20" t="s">
        <v>188</v>
      </c>
      <c r="G52" s="20" t="s">
        <v>24</v>
      </c>
      <c r="H52" s="20" t="s">
        <v>189</v>
      </c>
      <c r="I52" s="11">
        <v>56.8</v>
      </c>
      <c r="J52" s="11">
        <v>61.5</v>
      </c>
      <c r="K52" s="11">
        <v>74</v>
      </c>
      <c r="L52" s="13"/>
      <c r="M52" s="11">
        <v>31.685</v>
      </c>
      <c r="N52" s="11">
        <v>83.6</v>
      </c>
      <c r="O52" s="11">
        <f t="shared" si="0"/>
        <v>73.485</v>
      </c>
      <c r="P52" s="20" t="s">
        <v>190</v>
      </c>
      <c r="Q52" s="20" t="s">
        <v>191</v>
      </c>
      <c r="R52" s="13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</row>
    <row r="53" spans="1:251" s="5" customFormat="1" ht="24">
      <c r="A53" s="20" t="s">
        <v>36</v>
      </c>
      <c r="B53" s="20" t="s">
        <v>107</v>
      </c>
      <c r="C53" s="20" t="s">
        <v>153</v>
      </c>
      <c r="D53" s="11">
        <v>4</v>
      </c>
      <c r="E53" s="11">
        <v>12</v>
      </c>
      <c r="F53" s="20" t="s">
        <v>192</v>
      </c>
      <c r="G53" s="20" t="s">
        <v>24</v>
      </c>
      <c r="H53" s="20" t="s">
        <v>193</v>
      </c>
      <c r="I53" s="11">
        <v>60.8</v>
      </c>
      <c r="J53" s="11">
        <v>69</v>
      </c>
      <c r="K53" s="11">
        <v>63</v>
      </c>
      <c r="L53" s="13"/>
      <c r="M53" s="11">
        <v>31.96</v>
      </c>
      <c r="N53" s="11">
        <v>82.8</v>
      </c>
      <c r="O53" s="11">
        <f t="shared" si="0"/>
        <v>73.36</v>
      </c>
      <c r="P53" s="20" t="s">
        <v>194</v>
      </c>
      <c r="Q53" s="20" t="s">
        <v>195</v>
      </c>
      <c r="R53" s="13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</row>
    <row r="54" spans="1:251" s="5" customFormat="1" ht="24">
      <c r="A54" s="20" t="s">
        <v>157</v>
      </c>
      <c r="B54" s="20" t="s">
        <v>73</v>
      </c>
      <c r="C54" s="20" t="s">
        <v>196</v>
      </c>
      <c r="D54" s="20" t="s">
        <v>24</v>
      </c>
      <c r="E54" s="11">
        <v>1</v>
      </c>
      <c r="F54" s="20" t="s">
        <v>197</v>
      </c>
      <c r="G54" s="20" t="s">
        <v>24</v>
      </c>
      <c r="H54" s="20" t="s">
        <v>198</v>
      </c>
      <c r="I54" s="11">
        <v>49.6</v>
      </c>
      <c r="J54" s="11">
        <v>60</v>
      </c>
      <c r="K54" s="11">
        <v>67</v>
      </c>
      <c r="L54" s="13"/>
      <c r="M54" s="11">
        <v>28.97</v>
      </c>
      <c r="N54" s="11">
        <v>82.2</v>
      </c>
      <c r="O54" s="11">
        <f t="shared" si="0"/>
        <v>70.07</v>
      </c>
      <c r="P54" s="20" t="s">
        <v>56</v>
      </c>
      <c r="Q54" s="20" t="s">
        <v>42</v>
      </c>
      <c r="R54" s="13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</row>
    <row r="55" spans="1:251" s="5" customFormat="1" ht="48">
      <c r="A55" s="20" t="s">
        <v>157</v>
      </c>
      <c r="B55" s="20" t="s">
        <v>73</v>
      </c>
      <c r="C55" s="20" t="s">
        <v>196</v>
      </c>
      <c r="D55" s="20" t="s">
        <v>24</v>
      </c>
      <c r="E55" s="11">
        <v>2</v>
      </c>
      <c r="F55" s="20" t="s">
        <v>199</v>
      </c>
      <c r="G55" s="20" t="s">
        <v>24</v>
      </c>
      <c r="H55" s="20" t="s">
        <v>200</v>
      </c>
      <c r="I55" s="11">
        <v>38.4</v>
      </c>
      <c r="J55" s="11">
        <v>63.5</v>
      </c>
      <c r="K55" s="11">
        <v>75</v>
      </c>
      <c r="L55" s="13"/>
      <c r="M55" s="11">
        <v>28.455</v>
      </c>
      <c r="N55" s="11">
        <v>82.2</v>
      </c>
      <c r="O55" s="11">
        <f t="shared" si="0"/>
        <v>69.555</v>
      </c>
      <c r="P55" s="20" t="s">
        <v>201</v>
      </c>
      <c r="Q55" s="20" t="s">
        <v>202</v>
      </c>
      <c r="R55" s="13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</row>
    <row r="56" spans="1:251" s="5" customFormat="1" ht="24">
      <c r="A56" s="20" t="s">
        <v>157</v>
      </c>
      <c r="B56" s="20" t="s">
        <v>73</v>
      </c>
      <c r="C56" s="20" t="s">
        <v>196</v>
      </c>
      <c r="D56" s="20" t="s">
        <v>24</v>
      </c>
      <c r="E56" s="11">
        <v>3</v>
      </c>
      <c r="F56" s="20" t="s">
        <v>203</v>
      </c>
      <c r="G56" s="20" t="s">
        <v>24</v>
      </c>
      <c r="H56" s="20" t="s">
        <v>204</v>
      </c>
      <c r="I56" s="11">
        <v>45.6</v>
      </c>
      <c r="J56" s="11">
        <v>57</v>
      </c>
      <c r="K56" s="11">
        <v>56</v>
      </c>
      <c r="L56" s="13"/>
      <c r="M56" s="11">
        <v>26.07</v>
      </c>
      <c r="N56" s="11">
        <v>76.8</v>
      </c>
      <c r="O56" s="11">
        <f t="shared" si="0"/>
        <v>64.47</v>
      </c>
      <c r="P56" s="20" t="s">
        <v>201</v>
      </c>
      <c r="Q56" s="20" t="s">
        <v>205</v>
      </c>
      <c r="R56" s="13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</row>
    <row r="57" spans="1:251" s="5" customFormat="1" ht="24">
      <c r="A57" s="20" t="s">
        <v>157</v>
      </c>
      <c r="B57" s="20" t="s">
        <v>107</v>
      </c>
      <c r="C57" s="20" t="s">
        <v>206</v>
      </c>
      <c r="D57" s="20" t="s">
        <v>24</v>
      </c>
      <c r="E57" s="11">
        <v>1</v>
      </c>
      <c r="F57" s="20" t="s">
        <v>207</v>
      </c>
      <c r="G57" s="20" t="s">
        <v>53</v>
      </c>
      <c r="H57" s="20" t="s">
        <v>208</v>
      </c>
      <c r="I57" s="11">
        <v>60.8</v>
      </c>
      <c r="J57" s="11">
        <v>71.5</v>
      </c>
      <c r="K57" s="11">
        <v>72</v>
      </c>
      <c r="L57" s="13"/>
      <c r="M57" s="11">
        <v>33.685</v>
      </c>
      <c r="N57" s="11">
        <v>86.16</v>
      </c>
      <c r="O57" s="11">
        <f t="shared" si="0"/>
        <v>76.765</v>
      </c>
      <c r="P57" s="20" t="s">
        <v>209</v>
      </c>
      <c r="Q57" s="20" t="s">
        <v>42</v>
      </c>
      <c r="R57" s="13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</row>
    <row r="58" spans="1:251" s="5" customFormat="1" ht="24">
      <c r="A58" s="20" t="s">
        <v>157</v>
      </c>
      <c r="B58" s="20" t="s">
        <v>107</v>
      </c>
      <c r="C58" s="20" t="s">
        <v>206</v>
      </c>
      <c r="D58" s="20" t="s">
        <v>24</v>
      </c>
      <c r="E58" s="11">
        <v>2</v>
      </c>
      <c r="F58" s="20" t="s">
        <v>210</v>
      </c>
      <c r="G58" s="20" t="s">
        <v>53</v>
      </c>
      <c r="H58" s="20" t="s">
        <v>211</v>
      </c>
      <c r="I58" s="11">
        <v>64</v>
      </c>
      <c r="J58" s="11">
        <v>66</v>
      </c>
      <c r="K58" s="11">
        <v>76</v>
      </c>
      <c r="L58" s="13"/>
      <c r="M58" s="11">
        <v>34.1</v>
      </c>
      <c r="N58" s="11">
        <v>83.47</v>
      </c>
      <c r="O58" s="11">
        <f t="shared" si="0"/>
        <v>75.83500000000001</v>
      </c>
      <c r="P58" s="20" t="s">
        <v>212</v>
      </c>
      <c r="Q58" s="20" t="s">
        <v>42</v>
      </c>
      <c r="R58" s="13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</row>
    <row r="59" spans="1:251" s="5" customFormat="1" ht="24">
      <c r="A59" s="20" t="s">
        <v>157</v>
      </c>
      <c r="B59" s="20" t="s">
        <v>107</v>
      </c>
      <c r="C59" s="20" t="s">
        <v>206</v>
      </c>
      <c r="D59" s="20" t="s">
        <v>24</v>
      </c>
      <c r="E59" s="11">
        <v>3</v>
      </c>
      <c r="F59" s="20" t="s">
        <v>213</v>
      </c>
      <c r="G59" s="20" t="s">
        <v>53</v>
      </c>
      <c r="H59" s="20" t="s">
        <v>214</v>
      </c>
      <c r="I59" s="11">
        <v>63.2</v>
      </c>
      <c r="J59" s="11">
        <v>72</v>
      </c>
      <c r="K59" s="11">
        <v>69</v>
      </c>
      <c r="L59" s="13"/>
      <c r="M59" s="11">
        <v>33.79</v>
      </c>
      <c r="N59" s="11">
        <v>82.6</v>
      </c>
      <c r="O59" s="11">
        <f t="shared" si="0"/>
        <v>75.09</v>
      </c>
      <c r="P59" s="20" t="s">
        <v>56</v>
      </c>
      <c r="Q59" s="20" t="s">
        <v>42</v>
      </c>
      <c r="R59" s="13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</row>
    <row r="60" spans="1:16" s="1" customFormat="1" ht="1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</sheetData>
  <sheetProtection/>
  <mergeCells count="16">
    <mergeCell ref="A2:R2"/>
    <mergeCell ref="I4:M4"/>
    <mergeCell ref="A60:P60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R4:R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IBM User</cp:lastModifiedBy>
  <dcterms:created xsi:type="dcterms:W3CDTF">2016-05-31T00:38:33Z</dcterms:created>
  <dcterms:modified xsi:type="dcterms:W3CDTF">2016-06-30T11:27:58Z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